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elb00\Desktop\"/>
    </mc:Choice>
  </mc:AlternateContent>
  <bookViews>
    <workbookView xWindow="0" yWindow="0" windowWidth="24042" windowHeight="9742"/>
  </bookViews>
  <sheets>
    <sheet name="Explanation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7" r:id="rId7"/>
    <sheet name="G" sheetId="8" r:id="rId8"/>
    <sheet name="H" sheetId="9" r:id="rId9"/>
    <sheet name="I" sheetId="10" r:id="rId10"/>
    <sheet name="J" sheetId="11" r:id="rId11"/>
    <sheet name="K" sheetId="12" r:id="rId12"/>
    <sheet name="L" sheetId="13" r:id="rId13"/>
    <sheet name="M" sheetId="14" r:id="rId14"/>
    <sheet name="N" sheetId="15" r:id="rId15"/>
    <sheet name="O" sheetId="16" r:id="rId16"/>
    <sheet name="P" sheetId="17" r:id="rId17"/>
    <sheet name="Q" sheetId="18" r:id="rId18"/>
    <sheet name="R" sheetId="19" r:id="rId19"/>
    <sheet name="S" sheetId="20" r:id="rId20"/>
    <sheet name="T" sheetId="21" r:id="rId21"/>
    <sheet name="U" sheetId="22" r:id="rId22"/>
    <sheet name="V" sheetId="23" r:id="rId23"/>
    <sheet name="W" sheetId="24" r:id="rId24"/>
    <sheet name="X" sheetId="25" r:id="rId25"/>
    <sheet name="Y" sheetId="26" r:id="rId26"/>
    <sheet name="Z" sheetId="27" r:id="rId27"/>
    <sheet name="Copy page" sheetId="28" r:id="rId28"/>
  </sheets>
  <definedNames>
    <definedName name="_xlnm._FilterDatabase" localSheetId="27" hidden="1">'Copy page'!$A$2:$F$2</definedName>
    <definedName name="Excel_BuiltIn__FilterDatabase_19_1">#REF!</definedName>
  </definedNames>
  <calcPr calcId="162913"/>
</workbook>
</file>

<file path=xl/calcChain.xml><?xml version="1.0" encoding="utf-8"?>
<calcChain xmlns="http://schemas.openxmlformats.org/spreadsheetml/2006/main">
  <c r="B277" i="20" l="1"/>
  <c r="C199" i="17"/>
  <c r="B199" i="17"/>
  <c r="B2" i="17"/>
  <c r="D944" i="14"/>
  <c r="C944" i="14"/>
  <c r="B20" i="11"/>
  <c r="C103" i="9"/>
  <c r="B145" i="7"/>
  <c r="C637" i="4"/>
  <c r="B637" i="4"/>
  <c r="B376" i="4"/>
  <c r="B379" i="3"/>
  <c r="C73" i="3"/>
  <c r="B73" i="3"/>
  <c r="C7" i="2"/>
  <c r="B7" i="2"/>
</calcChain>
</file>

<file path=xl/sharedStrings.xml><?xml version="1.0" encoding="utf-8"?>
<sst xmlns="http://schemas.openxmlformats.org/spreadsheetml/2006/main" count="9557" uniqueCount="3786">
  <si>
    <t>Explanation:</t>
  </si>
  <si>
    <t>Sources, in text colors:</t>
  </si>
  <si>
    <t>Red: Fritz Gellerman (died), USA</t>
  </si>
  <si>
    <t>Blue: Thomas Reilich, Germany</t>
  </si>
  <si>
    <t>Brown: Klaus Langer, Germany</t>
  </si>
  <si>
    <t>Yellow: Louis Huivenaar, Netherlands</t>
  </si>
  <si>
    <t>Violet: Arie Schüller, Netherlands</t>
  </si>
  <si>
    <t>Grey: Wim Olthof, Netherlands</t>
  </si>
  <si>
    <t>Dark orange: Philip &amp; Pamela Fluke, United Kingdom</t>
  </si>
  <si>
    <t>Green: Barry de Frel, Netherlands</t>
  </si>
  <si>
    <t>Serial numbers seen on Internet, reed organ databases and other sources</t>
  </si>
  <si>
    <t>Thanks to Frans van der Grijn (NL) for Schiedmayer serial numbers.</t>
  </si>
  <si>
    <t>Thanks to Joop Rodenburg (NL) and Rodney Jantzi (Canada) for ROS database serial numbers.</t>
  </si>
  <si>
    <t>Please send your additional serial numbers (with or without mfg. date) to bdefrel@yahoo.com</t>
  </si>
  <si>
    <r>
      <t>NOTE: Serial numbers</t>
    </r>
    <r>
      <rPr>
        <b/>
        <u/>
        <sz val="10"/>
        <rFont val="Arial"/>
      </rPr>
      <t xml:space="preserve"> without </t>
    </r>
    <r>
      <rPr>
        <b/>
        <sz val="10"/>
        <rFont val="Arial"/>
      </rPr>
      <t>month notation are estimated and not sure!</t>
    </r>
  </si>
  <si>
    <t>Acrobat Reader ® PDF remarks:</t>
  </si>
  <si>
    <t>Press and hold Ctrl key and press F key: search by manufacturer (or whatever).</t>
  </si>
  <si>
    <t>Mouseclick +  or -  to zoom in or zoom out.</t>
  </si>
  <si>
    <t>Acadia Organ Co.</t>
  </si>
  <si>
    <t>Action number</t>
  </si>
  <si>
    <t>Model number</t>
  </si>
  <si>
    <t>Case number</t>
  </si>
  <si>
    <t>Keyboard number</t>
  </si>
  <si>
    <t>Date of manufacturing</t>
  </si>
  <si>
    <t>Other information</t>
  </si>
  <si>
    <t>1878</t>
  </si>
  <si>
    <t>Adler Organ (George P. Bent)</t>
  </si>
  <si>
    <t>See also:</t>
  </si>
  <si>
    <t>1901</t>
  </si>
  <si>
    <t>Sears &amp; Roebuck Organ</t>
  </si>
  <si>
    <t>Loreto</t>
  </si>
  <si>
    <t>1910</t>
  </si>
  <si>
    <t>1910 12 September</t>
  </si>
  <si>
    <t>1911</t>
  </si>
  <si>
    <t>1911 20 December</t>
  </si>
  <si>
    <t>1912</t>
  </si>
  <si>
    <t>1913</t>
  </si>
  <si>
    <t>1914</t>
  </si>
  <si>
    <t>1915 16 March</t>
  </si>
  <si>
    <t>1915</t>
  </si>
  <si>
    <t>1915 25 October</t>
  </si>
  <si>
    <t>Made by G.P. Bent</t>
  </si>
  <si>
    <t>Aeolian Orchestrelle</t>
  </si>
  <si>
    <t>V</t>
  </si>
  <si>
    <t>1898</t>
  </si>
  <si>
    <t>1898 16 October</t>
  </si>
  <si>
    <t>Other number 1832</t>
  </si>
  <si>
    <t>W</t>
  </si>
  <si>
    <t>1901 28 June</t>
  </si>
  <si>
    <t>Other number 2644</t>
  </si>
  <si>
    <t>1901 28 September</t>
  </si>
  <si>
    <t>Other number 2701</t>
  </si>
  <si>
    <t>1903</t>
  </si>
  <si>
    <t>1903 16 June</t>
  </si>
  <si>
    <t>Other number 7445</t>
  </si>
  <si>
    <t>F</t>
  </si>
  <si>
    <t>1904</t>
  </si>
  <si>
    <t>1905</t>
  </si>
  <si>
    <t>XW</t>
  </si>
  <si>
    <t>1891</t>
  </si>
  <si>
    <t>1893</t>
  </si>
  <si>
    <t>1895</t>
  </si>
  <si>
    <t>1895 10 September</t>
  </si>
  <si>
    <t>1896</t>
  </si>
  <si>
    <t>1897</t>
  </si>
  <si>
    <t>1899</t>
  </si>
  <si>
    <t>1900</t>
  </si>
  <si>
    <t>Ahlborn und Steinbach</t>
  </si>
  <si>
    <t>n/a</t>
  </si>
  <si>
    <t>A2</t>
  </si>
  <si>
    <t>between 1955-1960</t>
  </si>
  <si>
    <t>Built in electric blower</t>
  </si>
  <si>
    <t>Alexandre</t>
  </si>
  <si>
    <t>DN means: Diapason Normal, the international standard pitch a = 435 Hz</t>
  </si>
  <si>
    <t>Percussion number</t>
  </si>
  <si>
    <t>1842</t>
  </si>
  <si>
    <t>1843</t>
  </si>
  <si>
    <t>1846</t>
  </si>
  <si>
    <t>Other number 502</t>
  </si>
  <si>
    <t>other number 9471</t>
  </si>
  <si>
    <t>1851</t>
  </si>
  <si>
    <t>Repaired 1850 at Rotterdam NL</t>
  </si>
  <si>
    <t>Other number 192</t>
  </si>
  <si>
    <t>1853</t>
  </si>
  <si>
    <t>1853/54</t>
  </si>
  <si>
    <t>Other number 265</t>
  </si>
  <si>
    <t>other number 11217</t>
  </si>
  <si>
    <t>1854</t>
  </si>
  <si>
    <t>1855</t>
  </si>
  <si>
    <t>Other number 6285</t>
  </si>
  <si>
    <t>other number 4215</t>
  </si>
  <si>
    <t>one metal pedal</t>
  </si>
  <si>
    <t>1855/56</t>
  </si>
  <si>
    <t>1m 1 row of reeds</t>
  </si>
  <si>
    <t>1856</t>
  </si>
  <si>
    <t>other number 4359, one pedal</t>
  </si>
  <si>
    <t xml:space="preserve">1m 4 rows of reeds </t>
  </si>
  <si>
    <t xml:space="preserve">1m 1 1/2 rows of reeds </t>
  </si>
  <si>
    <t>Other number 485</t>
  </si>
  <si>
    <t>"New patent model" on stop board</t>
  </si>
  <si>
    <t>1857</t>
  </si>
  <si>
    <t>DN</t>
  </si>
  <si>
    <t>Other number 56157</t>
  </si>
  <si>
    <t>1857 12 February</t>
  </si>
  <si>
    <t>one pedal</t>
  </si>
  <si>
    <t>Other numbers 1524 and 4661</t>
  </si>
  <si>
    <t>1858</t>
  </si>
  <si>
    <t>1859</t>
  </si>
  <si>
    <t>Other number P.9698 (Agent's No.(?))</t>
  </si>
  <si>
    <t>2 rows of reeds, 10 stops</t>
  </si>
  <si>
    <t>1859 10 June</t>
  </si>
  <si>
    <t>1859 23 January</t>
  </si>
  <si>
    <t>6651 or 6637</t>
  </si>
  <si>
    <t>1860</t>
  </si>
  <si>
    <t>1860 6 January</t>
  </si>
  <si>
    <t>1481 &amp; 7575</t>
  </si>
  <si>
    <t>1860 25 November</t>
  </si>
  <si>
    <t>Alexandre Pere &amp; Fils</t>
  </si>
  <si>
    <t>Other number 1304 and DN</t>
  </si>
  <si>
    <t>1861</t>
  </si>
  <si>
    <t>1861/62</t>
  </si>
  <si>
    <t>1m 4 rows of reeds</t>
  </si>
  <si>
    <t>1862</t>
  </si>
  <si>
    <t>1862 January</t>
  </si>
  <si>
    <t>1862 8 July</t>
  </si>
  <si>
    <t>Other number 140 and DN</t>
  </si>
  <si>
    <t>Other number S.102 and DN</t>
  </si>
  <si>
    <t>1 row of reeds, with pressure (wind) gauge</t>
  </si>
  <si>
    <t>1864 2 April</t>
  </si>
  <si>
    <t>DN, pencil date: 2 Avril 64. 1m, 1 row of reeds</t>
  </si>
  <si>
    <t>1864 25 July</t>
  </si>
  <si>
    <t>Other number 4060</t>
  </si>
  <si>
    <t>1864</t>
  </si>
  <si>
    <t>1864 8 September</t>
  </si>
  <si>
    <t>1865</t>
  </si>
  <si>
    <t>Other number 4416</t>
  </si>
  <si>
    <t>1866 February</t>
  </si>
  <si>
    <t>1866 28 February</t>
  </si>
  <si>
    <t>1866 May</t>
  </si>
  <si>
    <t>1866 June</t>
  </si>
  <si>
    <t>Other number 570 and DN</t>
  </si>
  <si>
    <t>1866</t>
  </si>
  <si>
    <t>with pressure indicator</t>
  </si>
  <si>
    <t>Other number 983 and DN</t>
  </si>
  <si>
    <t>1866 14 December</t>
  </si>
  <si>
    <t>1866 December</t>
  </si>
  <si>
    <t>1867</t>
  </si>
  <si>
    <t>1867 July</t>
  </si>
  <si>
    <t>Other number 2699</t>
  </si>
  <si>
    <t>1867 December</t>
  </si>
  <si>
    <t>1868 12 August</t>
  </si>
  <si>
    <t>1868 31 August</t>
  </si>
  <si>
    <t>Other number 4321 and DN</t>
  </si>
  <si>
    <t>1868 11 August</t>
  </si>
  <si>
    <t>1868 17 September</t>
  </si>
  <si>
    <t>1868</t>
  </si>
  <si>
    <t>1869 14 May</t>
  </si>
  <si>
    <t>1869 December</t>
  </si>
  <si>
    <t>1871 8 August</t>
  </si>
  <si>
    <t>1872 22 August</t>
  </si>
  <si>
    <t>1872</t>
  </si>
  <si>
    <t>1872 7 July</t>
  </si>
  <si>
    <t>Other number 12064</t>
  </si>
  <si>
    <t>Other number 12121</t>
  </si>
  <si>
    <t>Other number 15795</t>
  </si>
  <si>
    <t>or 79131</t>
  </si>
  <si>
    <t>Other number 11616</t>
  </si>
  <si>
    <t>Other number 34903 and DN</t>
  </si>
  <si>
    <t>Other number 38818 and DN</t>
  </si>
  <si>
    <t>1874 14 August</t>
  </si>
  <si>
    <t>Other number 8831 and TD</t>
  </si>
  <si>
    <t>1874 17 April</t>
  </si>
  <si>
    <t>1874 17 July</t>
  </si>
  <si>
    <t>Other number 1667 (left), 8567 (right) and TI or TD</t>
  </si>
  <si>
    <t>Other number 11805, 37814 and DN</t>
  </si>
  <si>
    <t>TD</t>
  </si>
  <si>
    <t>Other number 40661</t>
  </si>
  <si>
    <t>Other number 96475</t>
  </si>
  <si>
    <t>Other number 1970</t>
  </si>
  <si>
    <t>Other number 12289</t>
  </si>
  <si>
    <t>1890</t>
  </si>
  <si>
    <t>Other number 12426 and DN</t>
  </si>
  <si>
    <t>other number 22128 (?)</t>
  </si>
  <si>
    <t>other number 12354</t>
  </si>
  <si>
    <t>DN, transposing keyboard</t>
  </si>
  <si>
    <t>48406 / 33839</t>
  </si>
  <si>
    <t>other number 12662</t>
  </si>
  <si>
    <t>other number 25597</t>
  </si>
  <si>
    <t>1891 14 July</t>
  </si>
  <si>
    <t>Date found on keyboard</t>
  </si>
  <si>
    <t>other number 29662 and DN</t>
  </si>
  <si>
    <t>other number 294 and DN</t>
  </si>
  <si>
    <t>No stops</t>
  </si>
  <si>
    <t>Modele A</t>
  </si>
  <si>
    <t>other number 30886 and DN</t>
  </si>
  <si>
    <t>other number 31034</t>
  </si>
  <si>
    <t>other number 32052</t>
  </si>
  <si>
    <t>Alleger</t>
  </si>
  <si>
    <t>1879</t>
  </si>
  <si>
    <t>1880</t>
  </si>
  <si>
    <t>1881</t>
  </si>
  <si>
    <t>1883</t>
  </si>
  <si>
    <t>1884</t>
  </si>
  <si>
    <t>1885</t>
  </si>
  <si>
    <t>Allison</t>
  </si>
  <si>
    <t>Allmendinger (Ann Arbor)</t>
  </si>
  <si>
    <t>1873</t>
  </si>
  <si>
    <t>1874</t>
  </si>
  <si>
    <t>1877</t>
  </si>
  <si>
    <t>1886</t>
  </si>
  <si>
    <t>1888</t>
  </si>
  <si>
    <t>1894</t>
  </si>
  <si>
    <t>Ann Arbor</t>
  </si>
  <si>
    <t>1907</t>
  </si>
  <si>
    <t>Brandname: Mikado, Birmingham, England</t>
  </si>
  <si>
    <t>American Organ Co. / Cy. / J. van der Tak (Rotterdam NL);  from June 1922 until 1940: manufactured by Arends &amp; De Jong, Rotterdam.</t>
  </si>
  <si>
    <t>Harmonium (pressure), 1m 2 1/2 rows of reeds</t>
  </si>
  <si>
    <t>1m 1 row of reeds, 4 octaves keyboard</t>
  </si>
  <si>
    <t>1889 26 July</t>
  </si>
  <si>
    <t>STONEFIELDS LONDON on stopboard, newspaper in bellows: 26 July 1889, 2mp 9 1/2 rows of reeds (pressure)</t>
  </si>
  <si>
    <t>1889</t>
  </si>
  <si>
    <t>236 / 39 or 59 / S.J.S.</t>
  </si>
  <si>
    <t>1889 7 November</t>
  </si>
  <si>
    <t>American Organ Co. 1m 2 rows of reeds. Newspaper in bellows: 7 November 1889</t>
  </si>
  <si>
    <t>1890 29 January</t>
  </si>
  <si>
    <t>1892</t>
  </si>
  <si>
    <t>Prinses</t>
  </si>
  <si>
    <t>American Organ Co., 1m 2 1/5 rows of reeds</t>
  </si>
  <si>
    <t>818E</t>
  </si>
  <si>
    <t>1892/93</t>
  </si>
  <si>
    <t>American Organ Co. 1m 1 row of reeds, 5 stops including Tremolo</t>
  </si>
  <si>
    <t>Mignon 4 Octaaf Stijl 1</t>
  </si>
  <si>
    <t>American Organ Co. 1m 1 row of reeds, 4 octave keyboard</t>
  </si>
  <si>
    <t>1m one stop (the same reed organ as Kelly Organ Co.?)</t>
  </si>
  <si>
    <t>1896 26 November</t>
  </si>
  <si>
    <t>1899 March</t>
  </si>
  <si>
    <t>1900 July</t>
  </si>
  <si>
    <t>Newspaper Rotterdamsch Nieuwsblad 23 July 1900: more than 12.000 reed organs</t>
  </si>
  <si>
    <t>American Organ Co. 1m 1 3/5 rows of reeds, 10 stops</t>
  </si>
  <si>
    <t>1905 8 June</t>
  </si>
  <si>
    <t>Dutch newspaper in bellows: 8 June 1905</t>
  </si>
  <si>
    <t xml:space="preserve">Pianino 5 Octaaf </t>
  </si>
  <si>
    <t>68 54 E</t>
  </si>
  <si>
    <t>1906 21 September</t>
  </si>
  <si>
    <t>American Organ Co. 1m 3 1/2 rows of reeds, 15 stops. Dutch newspapers in bellows: 19 August 1906 and 21 Sept.1906</t>
  </si>
  <si>
    <t>Popular</t>
  </si>
  <si>
    <t>1908</t>
  </si>
  <si>
    <t>American Organ Co. 1m 11 stops</t>
  </si>
  <si>
    <t>1909 8 March</t>
  </si>
  <si>
    <t>1909</t>
  </si>
  <si>
    <t>1909/10</t>
  </si>
  <si>
    <t>Juliana</t>
  </si>
  <si>
    <t>American Organ Co., 1m 5 1/2 rows of reeds, 18 stops. Very special case</t>
  </si>
  <si>
    <t>Second serial number: 20512</t>
  </si>
  <si>
    <t>325 / 109</t>
  </si>
  <si>
    <t>1910 31 August</t>
  </si>
  <si>
    <t>Newspaper in bellows: 31 August 1910</t>
  </si>
  <si>
    <t>6 medaillons on stopboard.</t>
  </si>
  <si>
    <t>1911 20 January</t>
  </si>
  <si>
    <t>Dutch newspaper in bellows: 20 January 1911</t>
  </si>
  <si>
    <t>47 24 E</t>
  </si>
  <si>
    <t>American Organ Cy., Dutch newspaper in bellows, unknown date. American Organ Cy. 1m 2 rows of reeds, 11 stops</t>
  </si>
  <si>
    <t>1913 29 August</t>
  </si>
  <si>
    <t>Sold to dealer Goldschmeding NL</t>
  </si>
  <si>
    <t>American Organ Cy., 1m 3 rows of reeds</t>
  </si>
  <si>
    <t>1914/15</t>
  </si>
  <si>
    <t>1m 3 rows of reeds</t>
  </si>
  <si>
    <t>1916</t>
  </si>
  <si>
    <t>1916 29 April</t>
  </si>
  <si>
    <t>1m 2 rows of reeds. Newspaper in bellows: 29 April 1916, Pedal frames: 908 944. American Organ Cy.</t>
  </si>
  <si>
    <t>1916 21 July</t>
  </si>
  <si>
    <t>1m 3 3/5 rows of reeds. Newspaper in bellows: 1916. Date found on key. American Organ Cy.</t>
  </si>
  <si>
    <t>Newspaper in bellows: 25 August 1915 and 1916. American Organ Cy.</t>
  </si>
  <si>
    <t>1917/18</t>
  </si>
  <si>
    <t>1919/20</t>
  </si>
  <si>
    <t>1920/21</t>
  </si>
  <si>
    <t>1921</t>
  </si>
  <si>
    <t>1922</t>
  </si>
  <si>
    <t>American Organ Cy., 1m 6 rows of reeds</t>
  </si>
  <si>
    <t>Newspaper in bellows: 23-10-1911 (!)</t>
  </si>
  <si>
    <t>1m 1 3/5 rows of reeds</t>
  </si>
  <si>
    <t>1929 11 July</t>
  </si>
  <si>
    <t>1m 5 rows of reeds. Newspaper in bellows: 11 July 1929. American Organ Cy, made by Arends &amp; De Jong.</t>
  </si>
  <si>
    <t>Andersson</t>
  </si>
  <si>
    <t>Andresen, J.P.</t>
  </si>
  <si>
    <t>1908 16 December</t>
  </si>
  <si>
    <t>1910 15 &amp; 25 June</t>
  </si>
  <si>
    <t>2m</t>
  </si>
  <si>
    <t>Andrus Brothers</t>
  </si>
  <si>
    <t>1868 28 September</t>
  </si>
  <si>
    <t>1871 9 December</t>
  </si>
  <si>
    <t>Sold date</t>
  </si>
  <si>
    <t>Austin (&amp; Dearborn)</t>
  </si>
  <si>
    <t>1853 before</t>
  </si>
  <si>
    <t>Austin &amp; Dearborn</t>
  </si>
  <si>
    <t>Charles Austin</t>
  </si>
  <si>
    <t>Melodeon</t>
  </si>
  <si>
    <t>Baker &amp; Randall</t>
  </si>
  <si>
    <t>Henry Baker &amp; Son</t>
  </si>
  <si>
    <t>Randall Bross</t>
  </si>
  <si>
    <t>Baldwin Monarch</t>
  </si>
  <si>
    <t>19734 and 2210</t>
  </si>
  <si>
    <t>Ballou &amp; Curtis</t>
  </si>
  <si>
    <t>Balthasar Florence</t>
  </si>
  <si>
    <t>Pressure</t>
  </si>
  <si>
    <t>Suction</t>
  </si>
  <si>
    <t>Barrouin</t>
  </si>
  <si>
    <t>Bartlett</t>
  </si>
  <si>
    <t>1844</t>
  </si>
  <si>
    <t>1846 June</t>
  </si>
  <si>
    <t>1847 July</t>
  </si>
  <si>
    <t>1847</t>
  </si>
  <si>
    <t>1847 November</t>
  </si>
  <si>
    <t>Bates, G.A.</t>
  </si>
  <si>
    <t>Tournaphone Music Co.</t>
  </si>
  <si>
    <t>Bauer, Gilbert</t>
  </si>
  <si>
    <t>Beatty</t>
  </si>
  <si>
    <t>D.F. Beatty</t>
  </si>
  <si>
    <t>1882</t>
  </si>
  <si>
    <t>Beckwith</t>
  </si>
  <si>
    <t>Cabinet Grand</t>
  </si>
  <si>
    <t>1908 15 January</t>
  </si>
  <si>
    <t>Piano case</t>
  </si>
  <si>
    <t>1904 18 December</t>
  </si>
  <si>
    <t>1905 25 June</t>
  </si>
  <si>
    <t>1905/06</t>
  </si>
  <si>
    <t>1906</t>
  </si>
  <si>
    <t>1909 23 March</t>
  </si>
  <si>
    <t>1910 27 April</t>
  </si>
  <si>
    <t>1910 26 July</t>
  </si>
  <si>
    <t>1911 10 April</t>
  </si>
  <si>
    <t>1912 22 March</t>
  </si>
  <si>
    <t>1912 13 February</t>
  </si>
  <si>
    <t>1912 4 November</t>
  </si>
  <si>
    <t>1912/13</t>
  </si>
  <si>
    <t>1913 23 May</t>
  </si>
  <si>
    <t>1913 13 October</t>
  </si>
  <si>
    <t>1914 15 May</t>
  </si>
  <si>
    <t>1915 17 June</t>
  </si>
  <si>
    <t>1915 1 October</t>
  </si>
  <si>
    <t>1916 4 November</t>
  </si>
  <si>
    <t>1917 23 February</t>
  </si>
  <si>
    <t>1918</t>
  </si>
  <si>
    <t>Sears Crown Organ</t>
  </si>
  <si>
    <t>1920</t>
  </si>
  <si>
    <t>Beethoven</t>
  </si>
  <si>
    <t>1894 25 July</t>
  </si>
  <si>
    <t>Shipping No 955</t>
  </si>
  <si>
    <t>1907 20 May</t>
  </si>
  <si>
    <t>1887</t>
  </si>
  <si>
    <t>1902 28 February</t>
  </si>
  <si>
    <t>Bell, Daniël (Toronto)</t>
  </si>
  <si>
    <t>Daniël Bell, Toronto, Ontario, Canada (Excelsior Organ)</t>
  </si>
  <si>
    <t>Bell &amp; Co., W. (Guelph)</t>
  </si>
  <si>
    <t>1883 12 November</t>
  </si>
  <si>
    <t>1884 29 May</t>
  </si>
  <si>
    <t>1887 7 March</t>
  </si>
  <si>
    <t>1887 April</t>
  </si>
  <si>
    <t>1888 December</t>
  </si>
  <si>
    <t>1890 June</t>
  </si>
  <si>
    <t>1890 23 September</t>
  </si>
  <si>
    <t>1891 22 July</t>
  </si>
  <si>
    <t>1892 February</t>
  </si>
  <si>
    <t>1892 September</t>
  </si>
  <si>
    <t>1892 9 July</t>
  </si>
  <si>
    <t>1893 January</t>
  </si>
  <si>
    <t>1893 March</t>
  </si>
  <si>
    <t>1893 May</t>
  </si>
  <si>
    <t>1893 August</t>
  </si>
  <si>
    <t>1893 November</t>
  </si>
  <si>
    <t>1893/94</t>
  </si>
  <si>
    <t>1894 January</t>
  </si>
  <si>
    <t>1894 28 August</t>
  </si>
  <si>
    <t>1894 24 September</t>
  </si>
  <si>
    <t>1894 22 November</t>
  </si>
  <si>
    <t>2mp</t>
  </si>
  <si>
    <t>1895 June</t>
  </si>
  <si>
    <t>1895 28 December</t>
  </si>
  <si>
    <t>1896 25 February</t>
  </si>
  <si>
    <t>1896 February</t>
  </si>
  <si>
    <t>1896 2 April</t>
  </si>
  <si>
    <t>1896 September</t>
  </si>
  <si>
    <t>1897 29 December</t>
  </si>
  <si>
    <t>1898 May</t>
  </si>
  <si>
    <t>1898 June</t>
  </si>
  <si>
    <t>2mp, other number H 15825</t>
  </si>
  <si>
    <t>1898 July</t>
  </si>
  <si>
    <t>1898 October</t>
  </si>
  <si>
    <t>1898 December</t>
  </si>
  <si>
    <t>1900 26 September</t>
  </si>
  <si>
    <t>1900 January</t>
  </si>
  <si>
    <t>1900 March</t>
  </si>
  <si>
    <t>1900 May</t>
  </si>
  <si>
    <t>1902 26 February</t>
  </si>
  <si>
    <t>1902</t>
  </si>
  <si>
    <t>1902/03</t>
  </si>
  <si>
    <t>1902 13 March</t>
  </si>
  <si>
    <t>1902 October</t>
  </si>
  <si>
    <t>Style 2000</t>
  </si>
  <si>
    <t>1903 28 April</t>
  </si>
  <si>
    <t>1903/04</t>
  </si>
  <si>
    <t>1905 May</t>
  </si>
  <si>
    <t>1904 April</t>
  </si>
  <si>
    <t>1904 May</t>
  </si>
  <si>
    <t xml:space="preserve">1904 </t>
  </si>
  <si>
    <t>Other source: 1903 or earlier</t>
  </si>
  <si>
    <t>Style 390</t>
  </si>
  <si>
    <t>1911 10 July</t>
  </si>
  <si>
    <t>Date on label (questionable??)</t>
  </si>
  <si>
    <t>1907 March</t>
  </si>
  <si>
    <t>1907 October</t>
  </si>
  <si>
    <t>1907 November</t>
  </si>
  <si>
    <t>2mp, 5 rows of reeds</t>
  </si>
  <si>
    <t>Bently</t>
  </si>
  <si>
    <t>1891 8 April</t>
  </si>
  <si>
    <t>H.D. Bentley, Chicago</t>
  </si>
  <si>
    <t>Berlin Organ Co.</t>
  </si>
  <si>
    <t>1891 3 November</t>
  </si>
  <si>
    <t>Aisley Organ</t>
  </si>
  <si>
    <t>1895 16 March</t>
  </si>
  <si>
    <t>1904 8 September</t>
  </si>
  <si>
    <t>Date on keyboard</t>
  </si>
  <si>
    <t>Style 84</t>
  </si>
  <si>
    <t>Berntzen, Bernhard</t>
  </si>
  <si>
    <t>1927</t>
  </si>
  <si>
    <t>Berry &amp; Thompson</t>
  </si>
  <si>
    <t>Possible manufactured by Treat &amp; Linsley</t>
  </si>
  <si>
    <t>Beyer</t>
  </si>
  <si>
    <t>See also</t>
  </si>
  <si>
    <t>2mp 13 rows of reeds Pedalion Organ Works</t>
  </si>
  <si>
    <t>71921 and 71116</t>
  </si>
  <si>
    <t>1937</t>
  </si>
  <si>
    <t>2mp 10 rows of reeds Pedalion Organ Works, action date 1937</t>
  </si>
  <si>
    <t>2mp 11 rows of reeds of reeds, Pedalion Organ Works</t>
  </si>
  <si>
    <t>1942</t>
  </si>
  <si>
    <t>2mp 7 rows of reeds Pedalion Organ Works</t>
  </si>
  <si>
    <t>2mp Pedalion Organ Works</t>
  </si>
  <si>
    <t>Bilhorn</t>
  </si>
  <si>
    <t>1900/01</t>
  </si>
  <si>
    <t>2 rows of reeds</t>
  </si>
  <si>
    <t>1904 7 May</t>
  </si>
  <si>
    <t>58028</t>
  </si>
  <si>
    <t>1905 12 September</t>
  </si>
  <si>
    <t>1928</t>
  </si>
  <si>
    <t>1929</t>
  </si>
  <si>
    <t>1933</t>
  </si>
  <si>
    <t>1936</t>
  </si>
  <si>
    <t>1940 11 November</t>
  </si>
  <si>
    <t>Billstrom Organ Co.</t>
  </si>
  <si>
    <t>Bishop Child &amp; Co.</t>
  </si>
  <si>
    <t>1861 6 April</t>
  </si>
  <si>
    <t>Date is date of sale to W.W. Whitney.  Mfg. date could be earlier. Has 1 row of reeds</t>
  </si>
  <si>
    <t>Blake (New York)</t>
  </si>
  <si>
    <t>1875</t>
  </si>
  <si>
    <t>Blatchford</t>
  </si>
  <si>
    <t>Piano Case</t>
  </si>
  <si>
    <t>Bohn</t>
  </si>
  <si>
    <t>Transposing Harmonium</t>
  </si>
  <si>
    <t>Bongardt</t>
  </si>
  <si>
    <t>Bongardt Wüppertal on stopboard</t>
  </si>
  <si>
    <t>Bongardt &amp; Herfurth</t>
  </si>
  <si>
    <t>1932</t>
  </si>
  <si>
    <t>Boutevilin</t>
  </si>
  <si>
    <t>Boyd</t>
  </si>
  <si>
    <t>13014</t>
  </si>
  <si>
    <t>Baby</t>
  </si>
  <si>
    <t>Possibly manufactured by Mason &amp; Hamlin</t>
  </si>
  <si>
    <t>248750</t>
  </si>
  <si>
    <t>Brantzeg, P.Chr.</t>
  </si>
  <si>
    <t>Bridgeport</t>
  </si>
  <si>
    <t>14467</t>
  </si>
  <si>
    <t>19044</t>
  </si>
  <si>
    <t>35250</t>
  </si>
  <si>
    <t>39018</t>
  </si>
  <si>
    <t>55053</t>
  </si>
  <si>
    <t>430021</t>
  </si>
  <si>
    <t>572799</t>
  </si>
  <si>
    <t>Bruce &amp; Chard (Mozart Organ)</t>
  </si>
  <si>
    <t>20276</t>
  </si>
  <si>
    <t>Mozart Organ</t>
  </si>
  <si>
    <t>Burdett</t>
  </si>
  <si>
    <t>1850/52</t>
  </si>
  <si>
    <t>Burditt &amp; Carpandter</t>
  </si>
  <si>
    <t>3090</t>
  </si>
  <si>
    <t>11092</t>
  </si>
  <si>
    <t>13399</t>
  </si>
  <si>
    <t>Pipe top</t>
  </si>
  <si>
    <t>Reps by Mayer, 1882 25 November</t>
  </si>
  <si>
    <t>1871</t>
  </si>
  <si>
    <t>22265</t>
  </si>
  <si>
    <t>1903 31 August</t>
  </si>
  <si>
    <t>Hobart M. Cable. Serial number incorrect?</t>
  </si>
  <si>
    <t>54800</t>
  </si>
  <si>
    <t>57556</t>
  </si>
  <si>
    <t>1897 13 July</t>
  </si>
  <si>
    <t>1903 18 November</t>
  </si>
  <si>
    <t>Hobart M. Cable; date below keyboard</t>
  </si>
  <si>
    <t>69684</t>
  </si>
  <si>
    <t>S 521</t>
  </si>
  <si>
    <t>1903 25 May</t>
  </si>
  <si>
    <t>Hobart M. Cable</t>
  </si>
  <si>
    <t>1903 13 June</t>
  </si>
  <si>
    <t>Tune date</t>
  </si>
  <si>
    <t>85549</t>
  </si>
  <si>
    <t xml:space="preserve">1907 5 May </t>
  </si>
  <si>
    <t>Burger, Hermann</t>
  </si>
  <si>
    <t>1892 25 January</t>
  </si>
  <si>
    <t>other number 9716</t>
  </si>
  <si>
    <t>Burlington</t>
  </si>
  <si>
    <t>4039</t>
  </si>
  <si>
    <t>Busson</t>
  </si>
  <si>
    <t>1001</t>
  </si>
  <si>
    <t>Campania Organ &amp; Piano Co. (Proper (&amp; Van der Wal))</t>
  </si>
  <si>
    <t>M671</t>
  </si>
  <si>
    <t>ER850</t>
  </si>
  <si>
    <t>63 8 E</t>
  </si>
  <si>
    <t>1919</t>
  </si>
  <si>
    <t>1m 7 rows of reeds</t>
  </si>
  <si>
    <t>SS2056</t>
  </si>
  <si>
    <t>P3037</t>
  </si>
  <si>
    <t>1921 15 March</t>
  </si>
  <si>
    <t>1m 5 rows of reeds, date inside bellows</t>
  </si>
  <si>
    <t>MS2840</t>
  </si>
  <si>
    <t>1m 5 1/2 rows of reeds</t>
  </si>
  <si>
    <t>E236</t>
  </si>
  <si>
    <t>B2148</t>
  </si>
  <si>
    <t>Canada Organ Co.</t>
  </si>
  <si>
    <t>Carhart &amp; Needham</t>
  </si>
  <si>
    <t>1845</t>
  </si>
  <si>
    <t>Jeremiah Carhart</t>
  </si>
  <si>
    <t>1848</t>
  </si>
  <si>
    <t>1849</t>
  </si>
  <si>
    <t>1850</t>
  </si>
  <si>
    <t>1863</t>
  </si>
  <si>
    <t>Carlin</t>
  </si>
  <si>
    <t>2317</t>
  </si>
  <si>
    <t>Carpenter (Tewksbury)</t>
  </si>
  <si>
    <t>Tewksbury Carpenter &amp; Co.</t>
  </si>
  <si>
    <t>Style 15/65</t>
  </si>
  <si>
    <t>1891 7 December</t>
  </si>
  <si>
    <t>Style 65</t>
  </si>
  <si>
    <t>1898 18 April</t>
  </si>
  <si>
    <t>1901/02</t>
  </si>
  <si>
    <t>1906 17 April</t>
  </si>
  <si>
    <t>1906 20 May</t>
  </si>
  <si>
    <t>1906 21 February</t>
  </si>
  <si>
    <t>1m 2 rows of reeds</t>
  </si>
  <si>
    <t>1907/08</t>
  </si>
  <si>
    <t>1911/12</t>
  </si>
  <si>
    <t>1913/14</t>
  </si>
  <si>
    <t>1917</t>
  </si>
  <si>
    <t>Carpenter Jones &amp; Woods</t>
  </si>
  <si>
    <t>Carpenter Scott &amp; Wise</t>
  </si>
  <si>
    <t>Cavaille Coll</t>
  </si>
  <si>
    <t>1925</t>
  </si>
  <si>
    <t>Cedergen</t>
  </si>
  <si>
    <t>Celesti Organ (W. Beer, Rotterdam NL)</t>
  </si>
  <si>
    <t>1934 17 June</t>
  </si>
  <si>
    <t>Inscription G-key</t>
  </si>
  <si>
    <t>Cesarini</t>
  </si>
  <si>
    <t>Another serial number: 2519X</t>
  </si>
  <si>
    <t>Chase, A.B. &amp; A.C.</t>
  </si>
  <si>
    <t>A.C. Chase</t>
  </si>
  <si>
    <t>1873 February</t>
  </si>
  <si>
    <t>other number 31975</t>
  </si>
  <si>
    <t>1901 20 April</t>
  </si>
  <si>
    <t>Cheney</t>
  </si>
  <si>
    <t>Chicago Cabinet Organ Co.</t>
  </si>
  <si>
    <t>Chicago Cottage (Organ Co) / Temple Organ</t>
  </si>
  <si>
    <t>1887 June</t>
  </si>
  <si>
    <t>Temple Organ</t>
  </si>
  <si>
    <t>S 96</t>
  </si>
  <si>
    <t>1893 20 June</t>
  </si>
  <si>
    <t>World's Fair Organ on stopboard</t>
  </si>
  <si>
    <t>1894 4 May</t>
  </si>
  <si>
    <t>1895 25 May</t>
  </si>
  <si>
    <t>Harwood Organ Co.</t>
  </si>
  <si>
    <t>S 191</t>
  </si>
  <si>
    <t>Crescent Organ Co.</t>
  </si>
  <si>
    <t>S 900</t>
  </si>
  <si>
    <t>n/a, original panel is gone</t>
  </si>
  <si>
    <t>1898 8 June</t>
  </si>
  <si>
    <t>1m 2 rows of reeds, also Final Check 12 12 98</t>
  </si>
  <si>
    <t>S 100</t>
  </si>
  <si>
    <t>Crescent Organ Co., date found inside</t>
  </si>
  <si>
    <t>1900 18 January</t>
  </si>
  <si>
    <t>1900 30 January</t>
  </si>
  <si>
    <t>"CORRECTED" date on paper label</t>
  </si>
  <si>
    <t>1900 3 August</t>
  </si>
  <si>
    <t xml:space="preserve">1m </t>
  </si>
  <si>
    <t>S 625 or S 635</t>
  </si>
  <si>
    <t>51110 and 8848</t>
  </si>
  <si>
    <t>1906 2 November</t>
  </si>
  <si>
    <t>1m 4 2/5 rows of reeds, date found: front of keyboard</t>
  </si>
  <si>
    <t>S 35 A N</t>
  </si>
  <si>
    <t xml:space="preserve">1m 3 3/5 rows of reeds </t>
  </si>
  <si>
    <t>1907 7 May</t>
  </si>
  <si>
    <t>S 550</t>
  </si>
  <si>
    <t>S 451</t>
  </si>
  <si>
    <t>1909 26 August</t>
  </si>
  <si>
    <t>Date found: front of keyboard</t>
  </si>
  <si>
    <t>S 35</t>
  </si>
  <si>
    <t>1904 4 February</t>
  </si>
  <si>
    <t>Wolfinger Organ Co.</t>
  </si>
  <si>
    <t>Child &amp; Co. (Child Bros.)</t>
  </si>
  <si>
    <t>Child &amp; Co.</t>
  </si>
  <si>
    <t>Child Bros.</t>
  </si>
  <si>
    <t>Choretta</t>
  </si>
  <si>
    <t>012066-52/130</t>
  </si>
  <si>
    <t>1959</t>
  </si>
  <si>
    <t>Christophe &amp; Etienne</t>
  </si>
  <si>
    <t>About 1885-1887</t>
  </si>
  <si>
    <t>Chute &amp; Buttler (Chute Hall &amp; Co.)</t>
  </si>
  <si>
    <t>Chute Hall &amp; Co.</t>
  </si>
  <si>
    <t>1889 21 March</t>
  </si>
  <si>
    <t>Ciresa, Enrico</t>
  </si>
  <si>
    <t>approx. 1960-1970</t>
  </si>
  <si>
    <t>1m 1 1/2 rows of reeds</t>
  </si>
  <si>
    <t>Clarabella Organ Co. (Toronto)</t>
  </si>
  <si>
    <t>Clavion Organ Works (R. van den Burg, Amersfoort NL)</t>
  </si>
  <si>
    <t>1956</t>
  </si>
  <si>
    <t>1m with built in blower</t>
  </si>
  <si>
    <t>Clough &amp; Warren (Simmons)</t>
  </si>
  <si>
    <t>1869</t>
  </si>
  <si>
    <t>Simmons &amp; Clough Organ Company</t>
  </si>
  <si>
    <t>Whitney Organ Co.</t>
  </si>
  <si>
    <t>C.W. Warren &amp; Co.</t>
  </si>
  <si>
    <t>1876</t>
  </si>
  <si>
    <t>1873/74</t>
  </si>
  <si>
    <t>1879 26 April</t>
  </si>
  <si>
    <t>1886 23 January</t>
  </si>
  <si>
    <t>1886 21 September</t>
  </si>
  <si>
    <t>1902 10 April</t>
  </si>
  <si>
    <t>1904 5 January</t>
  </si>
  <si>
    <t>1905 22 February</t>
  </si>
  <si>
    <t>Cocks</t>
  </si>
  <si>
    <t>Columbia Organ Co. (no ColumbiaN!!)</t>
  </si>
  <si>
    <t>Columbian Organ Co. (no ColumbiA!!)</t>
  </si>
  <si>
    <t>Cooper</t>
  </si>
  <si>
    <t>Concordia</t>
  </si>
  <si>
    <t>Cornish</t>
  </si>
  <si>
    <t>1888 11 February</t>
  </si>
  <si>
    <t>1897 9 October</t>
  </si>
  <si>
    <t>1898 14 December</t>
  </si>
  <si>
    <t>1899 31 October</t>
  </si>
  <si>
    <t>1902 November</t>
  </si>
  <si>
    <t>1903 16 March</t>
  </si>
  <si>
    <t>1904 29 June</t>
  </si>
  <si>
    <t>Cottino</t>
  </si>
  <si>
    <t>after 1900 (?)</t>
  </si>
  <si>
    <t>Cramer</t>
  </si>
  <si>
    <t>other number 1788</t>
  </si>
  <si>
    <t>Crane &amp; Sons (C&amp;S numbers)</t>
  </si>
  <si>
    <t>Doherty 2m</t>
  </si>
  <si>
    <t>other number 55265</t>
  </si>
  <si>
    <t>Crown Organ (Geo. P. Bent)</t>
  </si>
  <si>
    <t>1m 2 rows of reeds "Kroon Orgel" on stopboard</t>
  </si>
  <si>
    <t>1892 18 November</t>
  </si>
  <si>
    <t>1894 June</t>
  </si>
  <si>
    <t>Other serial number: 20 155</t>
  </si>
  <si>
    <t>Crown Organ</t>
  </si>
  <si>
    <t>1902 9 November</t>
  </si>
  <si>
    <t>1904 11 October</t>
  </si>
  <si>
    <t>Other serial number: 3097</t>
  </si>
  <si>
    <t>1907 27 September</t>
  </si>
  <si>
    <t>Dam, N.A. van (Utrecht NL)</t>
  </si>
  <si>
    <t>881 / 13 E</t>
  </si>
  <si>
    <t>1919 March</t>
  </si>
  <si>
    <t>1m 7 4/5 rows of reeds. Date: newspaper inside bellows</t>
  </si>
  <si>
    <t>166 56929</t>
  </si>
  <si>
    <t>1926 3 March</t>
  </si>
  <si>
    <t>2mp 7 3/5 rows of reeds. Date: newspaper inside bellows. Reed block: One # E 1260 Wallgate and One E 1261 C Scale Wallgate</t>
  </si>
  <si>
    <t>Dayton Organ Co.</t>
  </si>
  <si>
    <t>1m 2 rows of reeds 8' + 2/5 4' + 3/5 8'</t>
  </si>
  <si>
    <t>Debain (Harmonina / Antiphonel)</t>
  </si>
  <si>
    <t>Number (left)</t>
  </si>
  <si>
    <t>Number (right)</t>
  </si>
  <si>
    <t>Verhasselt on stopboard</t>
  </si>
  <si>
    <t>Repair: "NV Capellen den 2 october 1851 op donderdag". Case mahogany.</t>
  </si>
  <si>
    <t>1847/1848</t>
  </si>
  <si>
    <t>Harmonicorde</t>
  </si>
  <si>
    <t>4 rows of reeds</t>
  </si>
  <si>
    <t>1852</t>
  </si>
  <si>
    <t>Other source: 4481 in stead of 4401</t>
  </si>
  <si>
    <t>2 rows of reeds (8' and 16')</t>
  </si>
  <si>
    <t>With Antiphonel device</t>
  </si>
  <si>
    <t>Other number 148</t>
  </si>
  <si>
    <t>Date found in harmonium</t>
  </si>
  <si>
    <t>J.B. Cramer on stopboard.</t>
  </si>
  <si>
    <t>Other numbers 52 and 8252</t>
  </si>
  <si>
    <t>Also number 6946 left side</t>
  </si>
  <si>
    <t>and number 6905 right</t>
  </si>
  <si>
    <t>also number 8618 right</t>
  </si>
  <si>
    <t>also number 69173 right nd 6943</t>
  </si>
  <si>
    <t>also numbers 142872 and C2121 on left side</t>
  </si>
  <si>
    <t>1870</t>
  </si>
  <si>
    <t>Also number 7124</t>
  </si>
  <si>
    <t>Also number 18358</t>
  </si>
  <si>
    <t>Also number 71183 right</t>
  </si>
  <si>
    <t>Also number 72309 right</t>
  </si>
  <si>
    <t>Other source: 25415 in stead of 26415</t>
  </si>
  <si>
    <t>Other number 4313</t>
  </si>
  <si>
    <t>Harmonina</t>
  </si>
  <si>
    <t>made by</t>
  </si>
  <si>
    <t>Debain</t>
  </si>
  <si>
    <t xml:space="preserve">Number </t>
  </si>
  <si>
    <t>Other number</t>
  </si>
  <si>
    <t>1866/67</t>
  </si>
  <si>
    <t>1868/69</t>
  </si>
  <si>
    <t>Antiphonel</t>
  </si>
  <si>
    <t>Antiphonel device</t>
  </si>
  <si>
    <t>Delmarco</t>
  </si>
  <si>
    <t xml:space="preserve">1950 </t>
  </si>
  <si>
    <t>date = about 1950</t>
  </si>
  <si>
    <t>Detmer, Henry</t>
  </si>
  <si>
    <t>Doherty</t>
  </si>
  <si>
    <t>02213</t>
  </si>
  <si>
    <t>C&amp;S (Crane &amp; Sons) serial number (?), 2m</t>
  </si>
  <si>
    <t>1893 25 January</t>
  </si>
  <si>
    <t>313xx</t>
  </si>
  <si>
    <t>Partial warranty label, not fully readable</t>
  </si>
  <si>
    <t>1901 24 June</t>
  </si>
  <si>
    <t>1903 January</t>
  </si>
  <si>
    <t>Year on label</t>
  </si>
  <si>
    <t>1904 September</t>
  </si>
  <si>
    <t>1905 January</t>
  </si>
  <si>
    <t>1905 September</t>
  </si>
  <si>
    <t>Pencil notition on keyboard: Lappine 8-5-1905  147</t>
  </si>
  <si>
    <t>1908 16 September</t>
  </si>
  <si>
    <t>Tuning date, on keyboard</t>
  </si>
  <si>
    <t>1909 23 November</t>
  </si>
  <si>
    <t>Doherty &amp; Ohewtzeman</t>
  </si>
  <si>
    <t>Dominion</t>
  </si>
  <si>
    <t>Style 9</t>
  </si>
  <si>
    <t>1881 17 January</t>
  </si>
  <si>
    <t>Date inside action</t>
  </si>
  <si>
    <t>1912 January</t>
  </si>
  <si>
    <t>date incorrect??</t>
  </si>
  <si>
    <t>153B</t>
  </si>
  <si>
    <t>1899 August</t>
  </si>
  <si>
    <t>1918 7 October</t>
  </si>
  <si>
    <t>2m, date found on keys: 10-7-18</t>
  </si>
  <si>
    <t>Drexler</t>
  </si>
  <si>
    <t>Dyer &amp; Hughes</t>
  </si>
  <si>
    <t>1888 2 October</t>
  </si>
  <si>
    <t>R.F. Leighton</t>
  </si>
  <si>
    <t>Earhuff</t>
  </si>
  <si>
    <t>Eaton Organ</t>
  </si>
  <si>
    <t>Edna Piano &amp; Organ Co.</t>
  </si>
  <si>
    <t>Eide, Henrik</t>
  </si>
  <si>
    <t>1928 21 September</t>
  </si>
  <si>
    <t>1955</t>
  </si>
  <si>
    <t>Date of manufacturing estimated</t>
  </si>
  <si>
    <t>Emmer, Wilhelm</t>
  </si>
  <si>
    <t>Estey (&amp; Green)</t>
  </si>
  <si>
    <t>Action number label</t>
  </si>
  <si>
    <t>745</t>
  </si>
  <si>
    <t>Estey &amp; Green</t>
  </si>
  <si>
    <t>1857/58</t>
  </si>
  <si>
    <t>Estey &amp; Green, notition: "New jacks 1 st wk 1858"</t>
  </si>
  <si>
    <t>1859 28 March</t>
  </si>
  <si>
    <t>Perfect Melodeon</t>
  </si>
  <si>
    <t>1862/63</t>
  </si>
  <si>
    <t>1864 May</t>
  </si>
  <si>
    <t>1864/65</t>
  </si>
  <si>
    <t>J. Estey &amp; Co.</t>
  </si>
  <si>
    <t>11009</t>
  </si>
  <si>
    <t>11309</t>
  </si>
  <si>
    <t>13483</t>
  </si>
  <si>
    <t>16710</t>
  </si>
  <si>
    <t>17423</t>
  </si>
  <si>
    <t>17515</t>
  </si>
  <si>
    <t>18355</t>
  </si>
  <si>
    <t>18815</t>
  </si>
  <si>
    <t>19034</t>
  </si>
  <si>
    <t>19556</t>
  </si>
  <si>
    <t>19638</t>
  </si>
  <si>
    <t>19816</t>
  </si>
  <si>
    <t>22096</t>
  </si>
  <si>
    <t>22430</t>
  </si>
  <si>
    <t>23006</t>
  </si>
  <si>
    <t>1869/70</t>
  </si>
  <si>
    <t>23489</t>
  </si>
  <si>
    <t>23573</t>
  </si>
  <si>
    <t>23915</t>
  </si>
  <si>
    <t>Cottage Organ</t>
  </si>
  <si>
    <t>1870/71</t>
  </si>
  <si>
    <t>24700</t>
  </si>
  <si>
    <t>24775</t>
  </si>
  <si>
    <t>1871 May</t>
  </si>
  <si>
    <t>25567</t>
  </si>
  <si>
    <t>26898</t>
  </si>
  <si>
    <t>27925</t>
  </si>
  <si>
    <t>27935</t>
  </si>
  <si>
    <t>28741</t>
  </si>
  <si>
    <t>28744</t>
  </si>
  <si>
    <t>29963</t>
  </si>
  <si>
    <t>Double Bank organ, case 36</t>
  </si>
  <si>
    <t>30541</t>
  </si>
  <si>
    <t>31416</t>
  </si>
  <si>
    <t>31495</t>
  </si>
  <si>
    <t>31556</t>
  </si>
  <si>
    <t>35489</t>
  </si>
  <si>
    <t>1872 November</t>
  </si>
  <si>
    <t>1873 27 March</t>
  </si>
  <si>
    <t>1873 March</t>
  </si>
  <si>
    <t>38984</t>
  </si>
  <si>
    <t>40188</t>
  </si>
  <si>
    <t>41491</t>
  </si>
  <si>
    <t>44548</t>
  </si>
  <si>
    <t>45833</t>
  </si>
  <si>
    <t>47462</t>
  </si>
  <si>
    <t>1874 10 June</t>
  </si>
  <si>
    <t>48297</t>
  </si>
  <si>
    <t>49477</t>
  </si>
  <si>
    <t>1874 8 September</t>
  </si>
  <si>
    <t>49612</t>
  </si>
  <si>
    <t>49725</t>
  </si>
  <si>
    <t>50702</t>
  </si>
  <si>
    <t>51016</t>
  </si>
  <si>
    <t>51486</t>
  </si>
  <si>
    <t>52186</t>
  </si>
  <si>
    <t>52527</t>
  </si>
  <si>
    <t>52867</t>
  </si>
  <si>
    <t>53281</t>
  </si>
  <si>
    <t>56476</t>
  </si>
  <si>
    <t>57707</t>
  </si>
  <si>
    <t>57741</t>
  </si>
  <si>
    <t>58272</t>
  </si>
  <si>
    <t>59657</t>
  </si>
  <si>
    <t>1875 November</t>
  </si>
  <si>
    <t>61129</t>
  </si>
  <si>
    <t>62655</t>
  </si>
  <si>
    <t>63453</t>
  </si>
  <si>
    <t>64379</t>
  </si>
  <si>
    <t>65754</t>
  </si>
  <si>
    <t>68151</t>
  </si>
  <si>
    <t>2m,  J. Estey &amp; Co.</t>
  </si>
  <si>
    <t>69483</t>
  </si>
  <si>
    <t>1877 February</t>
  </si>
  <si>
    <t>69993</t>
  </si>
  <si>
    <t>70350</t>
  </si>
  <si>
    <t>73239</t>
  </si>
  <si>
    <t>1877 29 August</t>
  </si>
  <si>
    <t>74050</t>
  </si>
  <si>
    <t>75346</t>
  </si>
  <si>
    <t>1877 21 December</t>
  </si>
  <si>
    <t>76658</t>
  </si>
  <si>
    <t>77957</t>
  </si>
  <si>
    <t>Acclimatized</t>
  </si>
  <si>
    <t>78569</t>
  </si>
  <si>
    <t>79217</t>
  </si>
  <si>
    <t>81072</t>
  </si>
  <si>
    <t>82657</t>
  </si>
  <si>
    <t>1878 September</t>
  </si>
  <si>
    <t>83661</t>
  </si>
  <si>
    <t>84451</t>
  </si>
  <si>
    <t>86017</t>
  </si>
  <si>
    <t>1879 April</t>
  </si>
  <si>
    <t>88008</t>
  </si>
  <si>
    <t>89915</t>
  </si>
  <si>
    <t>90125</t>
  </si>
  <si>
    <t>90259</t>
  </si>
  <si>
    <t>92182</t>
  </si>
  <si>
    <t>Cottage</t>
  </si>
  <si>
    <t>1879 6 November</t>
  </si>
  <si>
    <t>92858</t>
  </si>
  <si>
    <t>1879/80</t>
  </si>
  <si>
    <t>98711</t>
  </si>
  <si>
    <t>Similar to Chancel</t>
  </si>
  <si>
    <t>Advert info</t>
  </si>
  <si>
    <t>102308</t>
  </si>
  <si>
    <t>103396</t>
  </si>
  <si>
    <t>105459</t>
  </si>
  <si>
    <t>1881 February</t>
  </si>
  <si>
    <t>Date found on label, 2 rows of reeds</t>
  </si>
  <si>
    <t>107549</t>
  </si>
  <si>
    <t>Style 331</t>
  </si>
  <si>
    <t>109321</t>
  </si>
  <si>
    <t>110865</t>
  </si>
  <si>
    <t>110982</t>
  </si>
  <si>
    <t>3 + 1/5 rows of reeds</t>
  </si>
  <si>
    <t>115908</t>
  </si>
  <si>
    <t>116335</t>
  </si>
  <si>
    <t>1881 29 September</t>
  </si>
  <si>
    <t>117698</t>
  </si>
  <si>
    <t>Grand Salon 900</t>
  </si>
  <si>
    <t>119464</t>
  </si>
  <si>
    <t>Style 289</t>
  </si>
  <si>
    <t>1882 7 March</t>
  </si>
  <si>
    <t>122078</t>
  </si>
  <si>
    <t>123017</t>
  </si>
  <si>
    <t>123469</t>
  </si>
  <si>
    <t>1882 9 September</t>
  </si>
  <si>
    <t>125634</t>
  </si>
  <si>
    <t>127092</t>
  </si>
  <si>
    <t>127234</t>
  </si>
  <si>
    <t>1882 14 October</t>
  </si>
  <si>
    <t>128490</t>
  </si>
  <si>
    <t>128613</t>
  </si>
  <si>
    <t>1882/83</t>
  </si>
  <si>
    <t>132785</t>
  </si>
  <si>
    <t>133776</t>
  </si>
  <si>
    <t>1883 22 March</t>
  </si>
  <si>
    <t>Date found on label</t>
  </si>
  <si>
    <t>135249</t>
  </si>
  <si>
    <t>139169</t>
  </si>
  <si>
    <t>1883 31 August</t>
  </si>
  <si>
    <t>1883 August</t>
  </si>
  <si>
    <t>142618</t>
  </si>
  <si>
    <t>145070</t>
  </si>
  <si>
    <t>145078</t>
  </si>
  <si>
    <t>146000</t>
  </si>
  <si>
    <t>147109</t>
  </si>
  <si>
    <t>148332</t>
  </si>
  <si>
    <t>148974</t>
  </si>
  <si>
    <t>150017</t>
  </si>
  <si>
    <t>151156</t>
  </si>
  <si>
    <t>151522</t>
  </si>
  <si>
    <t>151773</t>
  </si>
  <si>
    <t>153147</t>
  </si>
  <si>
    <t>1884 8 November</t>
  </si>
  <si>
    <t>155334</t>
  </si>
  <si>
    <t>161496</t>
  </si>
  <si>
    <t>162645</t>
  </si>
  <si>
    <t>164226</t>
  </si>
  <si>
    <t>164547</t>
  </si>
  <si>
    <t>170070</t>
  </si>
  <si>
    <t>1886 July</t>
  </si>
  <si>
    <t>175788</t>
  </si>
  <si>
    <t>1886 September</t>
  </si>
  <si>
    <t>176319</t>
  </si>
  <si>
    <t>177179</t>
  </si>
  <si>
    <t>179212</t>
  </si>
  <si>
    <t>182112</t>
  </si>
  <si>
    <t>182230</t>
  </si>
  <si>
    <t>182617</t>
  </si>
  <si>
    <t>184141</t>
  </si>
  <si>
    <t>184394</t>
  </si>
  <si>
    <t>185101</t>
  </si>
  <si>
    <t>187829</t>
  </si>
  <si>
    <t>1887 17 Oktober</t>
  </si>
  <si>
    <t>190540</t>
  </si>
  <si>
    <t>190714</t>
  </si>
  <si>
    <t>190834</t>
  </si>
  <si>
    <t>192127</t>
  </si>
  <si>
    <t>1888 February</t>
  </si>
  <si>
    <t>195697</t>
  </si>
  <si>
    <t>Style 58</t>
  </si>
  <si>
    <t>1888 March</t>
  </si>
  <si>
    <t>196008</t>
  </si>
  <si>
    <t>1888 8 March</t>
  </si>
  <si>
    <t>197033</t>
  </si>
  <si>
    <t>1888 May</t>
  </si>
  <si>
    <t>197855</t>
  </si>
  <si>
    <t>198268</t>
  </si>
  <si>
    <t>198415</t>
  </si>
  <si>
    <t>199825</t>
  </si>
  <si>
    <t>1888 November</t>
  </si>
  <si>
    <t>200418</t>
  </si>
  <si>
    <t>201147</t>
  </si>
  <si>
    <t>1888 July</t>
  </si>
  <si>
    <t>201553</t>
  </si>
  <si>
    <t>202379</t>
  </si>
  <si>
    <t>1888 October</t>
  </si>
  <si>
    <t>202576</t>
  </si>
  <si>
    <t>1889 February</t>
  </si>
  <si>
    <t>1889 April</t>
  </si>
  <si>
    <t>207299</t>
  </si>
  <si>
    <t>1889 May</t>
  </si>
  <si>
    <t>209052</t>
  </si>
  <si>
    <t>209096</t>
  </si>
  <si>
    <t>209299</t>
  </si>
  <si>
    <t>209838</t>
  </si>
  <si>
    <t>1889 June</t>
  </si>
  <si>
    <t>210557</t>
  </si>
  <si>
    <t>212039</t>
  </si>
  <si>
    <t>212700</t>
  </si>
  <si>
    <t>212887</t>
  </si>
  <si>
    <t>1889 22 July</t>
  </si>
  <si>
    <t>212975</t>
  </si>
  <si>
    <t>213210</t>
  </si>
  <si>
    <t>213972</t>
  </si>
  <si>
    <t>1889 September</t>
  </si>
  <si>
    <t>214098</t>
  </si>
  <si>
    <t>New Chancel Style 553 or 558</t>
  </si>
  <si>
    <t>215537</t>
  </si>
  <si>
    <t>215705</t>
  </si>
  <si>
    <t>216225</t>
  </si>
  <si>
    <t>216499</t>
  </si>
  <si>
    <t>217368</t>
  </si>
  <si>
    <t>217446</t>
  </si>
  <si>
    <t>220932</t>
  </si>
  <si>
    <t>221577</t>
  </si>
  <si>
    <t>223031</t>
  </si>
  <si>
    <t>1890 August</t>
  </si>
  <si>
    <t>227917</t>
  </si>
  <si>
    <t>228120</t>
  </si>
  <si>
    <t>228554</t>
  </si>
  <si>
    <t>228620</t>
  </si>
  <si>
    <t>230932</t>
  </si>
  <si>
    <t>230933</t>
  </si>
  <si>
    <t>231771</t>
  </si>
  <si>
    <t>232633</t>
  </si>
  <si>
    <t>235014</t>
  </si>
  <si>
    <t>235340</t>
  </si>
  <si>
    <t>KK or Style U, La Petite</t>
  </si>
  <si>
    <t>235429</t>
  </si>
  <si>
    <t>236389</t>
  </si>
  <si>
    <t>237410</t>
  </si>
  <si>
    <t>237746</t>
  </si>
  <si>
    <t>1891 July</t>
  </si>
  <si>
    <t>238525</t>
  </si>
  <si>
    <t>1891 August</t>
  </si>
  <si>
    <t>239474</t>
  </si>
  <si>
    <t>240051</t>
  </si>
  <si>
    <t>240747</t>
  </si>
  <si>
    <t>241216</t>
  </si>
  <si>
    <t>242288</t>
  </si>
  <si>
    <t>242614</t>
  </si>
  <si>
    <t>1891/92</t>
  </si>
  <si>
    <t>245255</t>
  </si>
  <si>
    <t>245481</t>
  </si>
  <si>
    <t>245842</t>
  </si>
  <si>
    <t>1892 May</t>
  </si>
  <si>
    <t>248736</t>
  </si>
  <si>
    <t>249021</t>
  </si>
  <si>
    <t>Style E action 32</t>
  </si>
  <si>
    <t>1892 18 June</t>
  </si>
  <si>
    <t>249256</t>
  </si>
  <si>
    <t>1892 June</t>
  </si>
  <si>
    <t>249729</t>
  </si>
  <si>
    <t>249821</t>
  </si>
  <si>
    <t>1892 7 August</t>
  </si>
  <si>
    <t>250100</t>
  </si>
  <si>
    <t>250201</t>
  </si>
  <si>
    <t>Style A</t>
  </si>
  <si>
    <t>250669</t>
  </si>
  <si>
    <t>252349</t>
  </si>
  <si>
    <t>1892 October</t>
  </si>
  <si>
    <t>1892 December</t>
  </si>
  <si>
    <t>256717</t>
  </si>
  <si>
    <t>259536</t>
  </si>
  <si>
    <t>260125</t>
  </si>
  <si>
    <t>260819</t>
  </si>
  <si>
    <t>Style A case</t>
  </si>
  <si>
    <t>260911</t>
  </si>
  <si>
    <t>260981</t>
  </si>
  <si>
    <t>1893 8 June</t>
  </si>
  <si>
    <t>263931</t>
  </si>
  <si>
    <t>265284</t>
  </si>
  <si>
    <t>265546</t>
  </si>
  <si>
    <t>1893 27 October</t>
  </si>
  <si>
    <t>267020</t>
  </si>
  <si>
    <t>267061</t>
  </si>
  <si>
    <t>267255</t>
  </si>
  <si>
    <t>268905</t>
  </si>
  <si>
    <t>273992</t>
  </si>
  <si>
    <t>1894 November</t>
  </si>
  <si>
    <t>274810</t>
  </si>
  <si>
    <t>275878</t>
  </si>
  <si>
    <t>1m 3 1/2 + 1/5 rows of reeds, 14 stops</t>
  </si>
  <si>
    <t>276875</t>
  </si>
  <si>
    <t>1895 March</t>
  </si>
  <si>
    <t>279321</t>
  </si>
  <si>
    <t>280640</t>
  </si>
  <si>
    <t>280974</t>
  </si>
  <si>
    <t>281895</t>
  </si>
  <si>
    <t>1895 5 November</t>
  </si>
  <si>
    <t>1895 November</t>
  </si>
  <si>
    <t>282214</t>
  </si>
  <si>
    <t>1896 March</t>
  </si>
  <si>
    <t>283123</t>
  </si>
  <si>
    <t>284067</t>
  </si>
  <si>
    <t>1896 17 August</t>
  </si>
  <si>
    <t>1896 31 March</t>
  </si>
  <si>
    <t>285264</t>
  </si>
  <si>
    <t>285300</t>
  </si>
  <si>
    <t>1896 13 April</t>
  </si>
  <si>
    <t>286359</t>
  </si>
  <si>
    <t>1896 July</t>
  </si>
  <si>
    <t>Advert info, Gold Jubilee</t>
  </si>
  <si>
    <t>288374</t>
  </si>
  <si>
    <t>288400</t>
  </si>
  <si>
    <t>288892</t>
  </si>
  <si>
    <t>292670</t>
  </si>
  <si>
    <t>293327</t>
  </si>
  <si>
    <t>293972</t>
  </si>
  <si>
    <t>294132</t>
  </si>
  <si>
    <t>294636</t>
  </si>
  <si>
    <t>1898 8 January</t>
  </si>
  <si>
    <t>1898 20 July</t>
  </si>
  <si>
    <t>299309</t>
  </si>
  <si>
    <t>299581</t>
  </si>
  <si>
    <t>301124</t>
  </si>
  <si>
    <t>301844</t>
  </si>
  <si>
    <t>302565</t>
  </si>
  <si>
    <t>302908</t>
  </si>
  <si>
    <t>302957</t>
  </si>
  <si>
    <t>303297</t>
  </si>
  <si>
    <t>303914</t>
  </si>
  <si>
    <t>305017</t>
  </si>
  <si>
    <t>1899 July</t>
  </si>
  <si>
    <t>306243</t>
  </si>
  <si>
    <t>307071</t>
  </si>
  <si>
    <t>1899 8 September</t>
  </si>
  <si>
    <t>1899/1900</t>
  </si>
  <si>
    <t>310187</t>
  </si>
  <si>
    <t>310371</t>
  </si>
  <si>
    <t>310464</t>
  </si>
  <si>
    <t>310624</t>
  </si>
  <si>
    <t>Style 101</t>
  </si>
  <si>
    <t>311471</t>
  </si>
  <si>
    <t>313439</t>
  </si>
  <si>
    <t>313548</t>
  </si>
  <si>
    <t>1900 June</t>
  </si>
  <si>
    <t>314121</t>
  </si>
  <si>
    <t>315769</t>
  </si>
  <si>
    <t>130 S</t>
  </si>
  <si>
    <t>1m 4 1/5 rows of reeds.Case about 1910-1920 (American Organ Cy)</t>
  </si>
  <si>
    <t>130 S, case Beethoven</t>
  </si>
  <si>
    <t>76 / 67 / .338</t>
  </si>
  <si>
    <t>1m 4 1/5 rows of reeds. Case about 1910-1920</t>
  </si>
  <si>
    <t>316869</t>
  </si>
  <si>
    <t>319355</t>
  </si>
  <si>
    <t>1901 January</t>
  </si>
  <si>
    <t>320800</t>
  </si>
  <si>
    <t>321424</t>
  </si>
  <si>
    <t>1901 April</t>
  </si>
  <si>
    <t>323326</t>
  </si>
  <si>
    <t>1901 August</t>
  </si>
  <si>
    <t>324476</t>
  </si>
  <si>
    <t>1901 July</t>
  </si>
  <si>
    <t>325387</t>
  </si>
  <si>
    <t>1901 21 September</t>
  </si>
  <si>
    <t>1901 September</t>
  </si>
  <si>
    <t>326047</t>
  </si>
  <si>
    <t>1901 October</t>
  </si>
  <si>
    <t>329990</t>
  </si>
  <si>
    <t>Brattleboro</t>
  </si>
  <si>
    <t>330382</t>
  </si>
  <si>
    <t>Style FF, action 32</t>
  </si>
  <si>
    <t>331152</t>
  </si>
  <si>
    <t>331518</t>
  </si>
  <si>
    <t>337574</t>
  </si>
  <si>
    <t xml:space="preserve">1903 28 May </t>
  </si>
  <si>
    <t>337961</t>
  </si>
  <si>
    <t>338844</t>
  </si>
  <si>
    <t>339114</t>
  </si>
  <si>
    <t>Artist organ Z</t>
  </si>
  <si>
    <t>1903 8 September</t>
  </si>
  <si>
    <t>339802</t>
  </si>
  <si>
    <t>340161</t>
  </si>
  <si>
    <t>1903 October</t>
  </si>
  <si>
    <t>340432</t>
  </si>
  <si>
    <t>340440</t>
  </si>
  <si>
    <t>340617</t>
  </si>
  <si>
    <t>1903 November</t>
  </si>
  <si>
    <t>341760</t>
  </si>
  <si>
    <t>342386</t>
  </si>
  <si>
    <t>342951</t>
  </si>
  <si>
    <t>343411</t>
  </si>
  <si>
    <t>1904 28 April</t>
  </si>
  <si>
    <t>4 + 1/5 rows of reeds</t>
  </si>
  <si>
    <t>345088</t>
  </si>
  <si>
    <t>346511</t>
  </si>
  <si>
    <t>347008</t>
  </si>
  <si>
    <t>347125</t>
  </si>
  <si>
    <t>347986</t>
  </si>
  <si>
    <t>348302</t>
  </si>
  <si>
    <t>349203</t>
  </si>
  <si>
    <t>349561</t>
  </si>
  <si>
    <t>350789</t>
  </si>
  <si>
    <t>350800</t>
  </si>
  <si>
    <t>350815</t>
  </si>
  <si>
    <t>351645</t>
  </si>
  <si>
    <t>351646</t>
  </si>
  <si>
    <t>351921</t>
  </si>
  <si>
    <t>352385</t>
  </si>
  <si>
    <t>352431</t>
  </si>
  <si>
    <t>1905 October</t>
  </si>
  <si>
    <t>353583</t>
  </si>
  <si>
    <t>353757</t>
  </si>
  <si>
    <t>353759</t>
  </si>
  <si>
    <t>1905 11 July</t>
  </si>
  <si>
    <t>354547</t>
  </si>
  <si>
    <t>354597</t>
  </si>
  <si>
    <t>355763</t>
  </si>
  <si>
    <t>355777</t>
  </si>
  <si>
    <t>356643</t>
  </si>
  <si>
    <t>1906 July</t>
  </si>
  <si>
    <t>357296</t>
  </si>
  <si>
    <t>358990</t>
  </si>
  <si>
    <t>359175</t>
  </si>
  <si>
    <t>359436</t>
  </si>
  <si>
    <t>359574</t>
  </si>
  <si>
    <t>359727</t>
  </si>
  <si>
    <t>359728</t>
  </si>
  <si>
    <t>1906 September</t>
  </si>
  <si>
    <t>359916</t>
  </si>
  <si>
    <t>359961</t>
  </si>
  <si>
    <t>361813</t>
  </si>
  <si>
    <t>Piano cased</t>
  </si>
  <si>
    <t>364940</t>
  </si>
  <si>
    <t>366247</t>
  </si>
  <si>
    <t>1908 April</t>
  </si>
  <si>
    <t>367511</t>
  </si>
  <si>
    <t>367637</t>
  </si>
  <si>
    <t>367652</t>
  </si>
  <si>
    <t>368888</t>
  </si>
  <si>
    <t>369166</t>
  </si>
  <si>
    <t>369887</t>
  </si>
  <si>
    <t>370331</t>
  </si>
  <si>
    <t>370360</t>
  </si>
  <si>
    <t>1909 January</t>
  </si>
  <si>
    <t>371033</t>
  </si>
  <si>
    <t>371524</t>
  </si>
  <si>
    <t>372075</t>
  </si>
  <si>
    <t>372377</t>
  </si>
  <si>
    <t>372407</t>
  </si>
  <si>
    <t>T60</t>
  </si>
  <si>
    <t>1909 September</t>
  </si>
  <si>
    <t>372769</t>
  </si>
  <si>
    <t>372811</t>
  </si>
  <si>
    <t>372832</t>
  </si>
  <si>
    <t>375048</t>
  </si>
  <si>
    <t>375265</t>
  </si>
  <si>
    <t>377019</t>
  </si>
  <si>
    <t>1910 March</t>
  </si>
  <si>
    <t>377093</t>
  </si>
  <si>
    <t>377721</t>
  </si>
  <si>
    <t>1910 October</t>
  </si>
  <si>
    <t>1910 November</t>
  </si>
  <si>
    <t>378137</t>
  </si>
  <si>
    <t>Case 20, Style 271</t>
  </si>
  <si>
    <t>378630</t>
  </si>
  <si>
    <t>378828</t>
  </si>
  <si>
    <t>379024</t>
  </si>
  <si>
    <t>380535</t>
  </si>
  <si>
    <t>381069</t>
  </si>
  <si>
    <t>1911 April</t>
  </si>
  <si>
    <t>381980</t>
  </si>
  <si>
    <t>383000</t>
  </si>
  <si>
    <t>383037</t>
  </si>
  <si>
    <t>383488</t>
  </si>
  <si>
    <t>383734</t>
  </si>
  <si>
    <t>383736</t>
  </si>
  <si>
    <t>1911 September</t>
  </si>
  <si>
    <t>1911 October</t>
  </si>
  <si>
    <t>1911 November</t>
  </si>
  <si>
    <t>385129</t>
  </si>
  <si>
    <t>386673</t>
  </si>
  <si>
    <t>386986</t>
  </si>
  <si>
    <t>390476</t>
  </si>
  <si>
    <t>390503</t>
  </si>
  <si>
    <t>390957</t>
  </si>
  <si>
    <t>394965</t>
  </si>
  <si>
    <t>395320</t>
  </si>
  <si>
    <t>395630</t>
  </si>
  <si>
    <t>395674</t>
  </si>
  <si>
    <t>396566</t>
  </si>
  <si>
    <t>397034</t>
  </si>
  <si>
    <t>397288</t>
  </si>
  <si>
    <t>1914 August</t>
  </si>
  <si>
    <t>397570</t>
  </si>
  <si>
    <t>398004</t>
  </si>
  <si>
    <t>398563</t>
  </si>
  <si>
    <t>399662</t>
  </si>
  <si>
    <t>400057</t>
  </si>
  <si>
    <t>400197</t>
  </si>
  <si>
    <t>401278</t>
  </si>
  <si>
    <t>Artist Z-56</t>
  </si>
  <si>
    <t>570 Style H</t>
  </si>
  <si>
    <t>401495</t>
  </si>
  <si>
    <t>402244</t>
  </si>
  <si>
    <t>402453</t>
  </si>
  <si>
    <t>402655</t>
  </si>
  <si>
    <t>402806</t>
  </si>
  <si>
    <t>403079</t>
  </si>
  <si>
    <t>403256</t>
  </si>
  <si>
    <t>403507</t>
  </si>
  <si>
    <t>404287</t>
  </si>
  <si>
    <t>3 + 1/5 rows of reeds, full compass Vox Jubilante 8 Ft.</t>
  </si>
  <si>
    <t>Artist organ Z-56</t>
  </si>
  <si>
    <t>404873</t>
  </si>
  <si>
    <t>405205</t>
  </si>
  <si>
    <t>406913</t>
  </si>
  <si>
    <t>407567</t>
  </si>
  <si>
    <t>408000</t>
  </si>
  <si>
    <t>408537</t>
  </si>
  <si>
    <t>408634</t>
  </si>
  <si>
    <t>409936</t>
  </si>
  <si>
    <t>410160</t>
  </si>
  <si>
    <t>410298</t>
  </si>
  <si>
    <t>411839</t>
  </si>
  <si>
    <t>412025</t>
  </si>
  <si>
    <t>412390</t>
  </si>
  <si>
    <t>Model S</t>
  </si>
  <si>
    <t>412670</t>
  </si>
  <si>
    <t>413577</t>
  </si>
  <si>
    <t>413968</t>
  </si>
  <si>
    <t>414141</t>
  </si>
  <si>
    <t>414828</t>
  </si>
  <si>
    <t>415078</t>
  </si>
  <si>
    <t>415245</t>
  </si>
  <si>
    <t>416564</t>
  </si>
  <si>
    <t>416980</t>
  </si>
  <si>
    <t>417448</t>
  </si>
  <si>
    <t>417612</t>
  </si>
  <si>
    <t>417838</t>
  </si>
  <si>
    <t>H action 98</t>
  </si>
  <si>
    <t>419018</t>
  </si>
  <si>
    <t>T</t>
  </si>
  <si>
    <t>419659</t>
  </si>
  <si>
    <t>420397</t>
  </si>
  <si>
    <t>Style H</t>
  </si>
  <si>
    <t>1924</t>
  </si>
  <si>
    <t>420405</t>
  </si>
  <si>
    <t>420985</t>
  </si>
  <si>
    <t>H action 97</t>
  </si>
  <si>
    <t>421347</t>
  </si>
  <si>
    <t>Style T</t>
  </si>
  <si>
    <t>421438</t>
  </si>
  <si>
    <t>JJ</t>
  </si>
  <si>
    <t>421504</t>
  </si>
  <si>
    <t>Style O</t>
  </si>
  <si>
    <t>422087</t>
  </si>
  <si>
    <t>422147</t>
  </si>
  <si>
    <t>422260</t>
  </si>
  <si>
    <t>422298</t>
  </si>
  <si>
    <t>422652</t>
  </si>
  <si>
    <t>422965</t>
  </si>
  <si>
    <t>423056</t>
  </si>
  <si>
    <t>423180</t>
  </si>
  <si>
    <t>423207</t>
  </si>
  <si>
    <t>423234</t>
  </si>
  <si>
    <t>423381</t>
  </si>
  <si>
    <t>423679</t>
  </si>
  <si>
    <t>424061</t>
  </si>
  <si>
    <t>1m, 4 1/5 rows of reeds</t>
  </si>
  <si>
    <t>425676</t>
  </si>
  <si>
    <t>425729</t>
  </si>
  <si>
    <t>O-83</t>
  </si>
  <si>
    <t>426040</t>
  </si>
  <si>
    <t>427113</t>
  </si>
  <si>
    <t>427435</t>
  </si>
  <si>
    <t>428261</t>
  </si>
  <si>
    <t>428360</t>
  </si>
  <si>
    <t>428389</t>
  </si>
  <si>
    <t>428663</t>
  </si>
  <si>
    <t>Style 2</t>
  </si>
  <si>
    <t>428685</t>
  </si>
  <si>
    <t>1926 September</t>
  </si>
  <si>
    <t>429517</t>
  </si>
  <si>
    <t>429701</t>
  </si>
  <si>
    <t>430529</t>
  </si>
  <si>
    <t>Case 17, action 35</t>
  </si>
  <si>
    <t>430559</t>
  </si>
  <si>
    <t>430589</t>
  </si>
  <si>
    <t>430648</t>
  </si>
  <si>
    <t>Style R, action 38</t>
  </si>
  <si>
    <t>Chapel Organ</t>
  </si>
  <si>
    <t>430775</t>
  </si>
  <si>
    <t>430948</t>
  </si>
  <si>
    <t>432147</t>
  </si>
  <si>
    <t>432863</t>
  </si>
  <si>
    <t>1926</t>
  </si>
  <si>
    <t>433004</t>
  </si>
  <si>
    <t>433055</t>
  </si>
  <si>
    <t>433105</t>
  </si>
  <si>
    <t>433586</t>
  </si>
  <si>
    <t>433604</t>
  </si>
  <si>
    <t>433838</t>
  </si>
  <si>
    <t>434099</t>
  </si>
  <si>
    <t>434215</t>
  </si>
  <si>
    <t>434259</t>
  </si>
  <si>
    <t>434567</t>
  </si>
  <si>
    <t>434626</t>
  </si>
  <si>
    <t>434764</t>
  </si>
  <si>
    <t>434820</t>
  </si>
  <si>
    <t>435262</t>
  </si>
  <si>
    <t>435467</t>
  </si>
  <si>
    <t>435498</t>
  </si>
  <si>
    <t>435880</t>
  </si>
  <si>
    <t>435899</t>
  </si>
  <si>
    <t>436058</t>
  </si>
  <si>
    <t>436181</t>
  </si>
  <si>
    <t>436406</t>
  </si>
  <si>
    <t>436417</t>
  </si>
  <si>
    <t>436530</t>
  </si>
  <si>
    <t>436623</t>
  </si>
  <si>
    <t>436702</t>
  </si>
  <si>
    <t>Style E</t>
  </si>
  <si>
    <t>436764</t>
  </si>
  <si>
    <t>437257</t>
  </si>
  <si>
    <t>437373</t>
  </si>
  <si>
    <t>437405</t>
  </si>
  <si>
    <t>437572</t>
  </si>
  <si>
    <t>437659</t>
  </si>
  <si>
    <t>438056</t>
  </si>
  <si>
    <t>438443</t>
  </si>
  <si>
    <t>438547</t>
  </si>
  <si>
    <t>438727</t>
  </si>
  <si>
    <t>439293</t>
  </si>
  <si>
    <t>439607</t>
  </si>
  <si>
    <t>439667</t>
  </si>
  <si>
    <t>440453</t>
  </si>
  <si>
    <t>440731</t>
  </si>
  <si>
    <t>441238</t>
  </si>
  <si>
    <t>441374</t>
  </si>
  <si>
    <t>441652</t>
  </si>
  <si>
    <t>441686</t>
  </si>
  <si>
    <t>441711</t>
  </si>
  <si>
    <t>442213</t>
  </si>
  <si>
    <t>443034</t>
  </si>
  <si>
    <t>443117</t>
  </si>
  <si>
    <t>Style 11 School organ, action #35</t>
  </si>
  <si>
    <t>1935</t>
  </si>
  <si>
    <t>443146</t>
  </si>
  <si>
    <t>443337</t>
  </si>
  <si>
    <t>443576</t>
  </si>
  <si>
    <t>443690</t>
  </si>
  <si>
    <t>443728</t>
  </si>
  <si>
    <t>444008</t>
  </si>
  <si>
    <t>444423</t>
  </si>
  <si>
    <t>445311</t>
  </si>
  <si>
    <t>445313</t>
  </si>
  <si>
    <t>445361</t>
  </si>
  <si>
    <t>446349</t>
  </si>
  <si>
    <t>446636</t>
  </si>
  <si>
    <t>446744</t>
  </si>
  <si>
    <t>447473</t>
  </si>
  <si>
    <t>447691</t>
  </si>
  <si>
    <t>448251</t>
  </si>
  <si>
    <t>449217</t>
  </si>
  <si>
    <t>450332</t>
  </si>
  <si>
    <t>450889</t>
  </si>
  <si>
    <t>451207</t>
  </si>
  <si>
    <t>Childs organ</t>
  </si>
  <si>
    <t>451638</t>
  </si>
  <si>
    <t>451846</t>
  </si>
  <si>
    <t>452510</t>
  </si>
  <si>
    <t>453472</t>
  </si>
  <si>
    <t>455466</t>
  </si>
  <si>
    <t>455697</t>
  </si>
  <si>
    <t>455704</t>
  </si>
  <si>
    <t>457664</t>
  </si>
  <si>
    <t>1941</t>
  </si>
  <si>
    <t>458768</t>
  </si>
  <si>
    <t>460165</t>
  </si>
  <si>
    <t xml:space="preserve">1942 19 May </t>
  </si>
  <si>
    <t>460358</t>
  </si>
  <si>
    <t>470857</t>
  </si>
  <si>
    <t>471744</t>
  </si>
  <si>
    <t>Army Chaplain</t>
  </si>
  <si>
    <t>472418</t>
  </si>
  <si>
    <t>473386</t>
  </si>
  <si>
    <t>473925</t>
  </si>
  <si>
    <t>473975</t>
  </si>
  <si>
    <t>474477</t>
  </si>
  <si>
    <t>474694</t>
  </si>
  <si>
    <t>Chaplain's Organ</t>
  </si>
  <si>
    <t>475217</t>
  </si>
  <si>
    <t>476267</t>
  </si>
  <si>
    <t>476294</t>
  </si>
  <si>
    <t>477071</t>
  </si>
  <si>
    <t>478772</t>
  </si>
  <si>
    <t>479082</t>
  </si>
  <si>
    <t>479126</t>
  </si>
  <si>
    <t>479693</t>
  </si>
  <si>
    <t>480188</t>
  </si>
  <si>
    <t>1948</t>
  </si>
  <si>
    <t>480701</t>
  </si>
  <si>
    <t>Chaplain's organ</t>
  </si>
  <si>
    <t>480802</t>
  </si>
  <si>
    <t>Modernistic</t>
  </si>
  <si>
    <t>1946</t>
  </si>
  <si>
    <t>1948 2 November</t>
  </si>
  <si>
    <t>Chaplain's Folding</t>
  </si>
  <si>
    <t>1943 15 June</t>
  </si>
  <si>
    <t>483592</t>
  </si>
  <si>
    <t>483670</t>
  </si>
  <si>
    <t>483931</t>
  </si>
  <si>
    <t>487318</t>
  </si>
  <si>
    <t>489789</t>
  </si>
  <si>
    <t>1949</t>
  </si>
  <si>
    <t>492027</t>
  </si>
  <si>
    <t>492092</t>
  </si>
  <si>
    <t>Navy</t>
  </si>
  <si>
    <t>493176</t>
  </si>
  <si>
    <t>494001</t>
  </si>
  <si>
    <t>494037</t>
  </si>
  <si>
    <t>494278</t>
  </si>
  <si>
    <t>494473</t>
  </si>
  <si>
    <t>495193</t>
  </si>
  <si>
    <t>496100</t>
  </si>
  <si>
    <t>496603</t>
  </si>
  <si>
    <t>497224</t>
  </si>
  <si>
    <t>1950</t>
  </si>
  <si>
    <t>Folding model</t>
  </si>
  <si>
    <t>1953</t>
  </si>
  <si>
    <t>501413</t>
  </si>
  <si>
    <t>501529</t>
  </si>
  <si>
    <t>502863</t>
  </si>
  <si>
    <t>503304</t>
  </si>
  <si>
    <t>504469</t>
  </si>
  <si>
    <t>507441</t>
  </si>
  <si>
    <t>510127</t>
  </si>
  <si>
    <t>510700</t>
  </si>
  <si>
    <t>511175</t>
  </si>
  <si>
    <t>1957</t>
  </si>
  <si>
    <t>1958</t>
  </si>
  <si>
    <t>516359</t>
  </si>
  <si>
    <t>519626</t>
  </si>
  <si>
    <t>V189</t>
  </si>
  <si>
    <t>1939</t>
  </si>
  <si>
    <t>V209</t>
  </si>
  <si>
    <t>V25</t>
  </si>
  <si>
    <t xml:space="preserve">1939 </t>
  </si>
  <si>
    <t>V397</t>
  </si>
  <si>
    <t>V439</t>
  </si>
  <si>
    <t>Eterna</t>
  </si>
  <si>
    <t>Everett Piano Co.</t>
  </si>
  <si>
    <t>Orgatron</t>
  </si>
  <si>
    <t>1940</t>
  </si>
  <si>
    <t>Excelsior-Organ</t>
  </si>
  <si>
    <t>1m 2 rows of reeds, possible made by Joh. de Heer</t>
  </si>
  <si>
    <t>Faber</t>
  </si>
  <si>
    <t>10408</t>
  </si>
  <si>
    <t>10842</t>
  </si>
  <si>
    <t>Farfisa</t>
  </si>
  <si>
    <t>1219T</t>
  </si>
  <si>
    <t>Portorgan</t>
  </si>
  <si>
    <t>Farley &amp; Pearson</t>
  </si>
  <si>
    <t>1847 17 August</t>
  </si>
  <si>
    <t>Date of tuning</t>
  </si>
  <si>
    <t>Farrand (&amp; Votey)</t>
  </si>
  <si>
    <t>1887 30 September</t>
  </si>
  <si>
    <t>J. Whitney &amp; Clark</t>
  </si>
  <si>
    <t>1892 3 May</t>
  </si>
  <si>
    <t>1894 7 February</t>
  </si>
  <si>
    <t>1899 18 November</t>
  </si>
  <si>
    <t>1899 15 September</t>
  </si>
  <si>
    <t>1901 22 June</t>
  </si>
  <si>
    <t>1901 12 November</t>
  </si>
  <si>
    <t>Inspection date</t>
  </si>
  <si>
    <t>1901 29 August</t>
  </si>
  <si>
    <t>1901 11 September</t>
  </si>
  <si>
    <t>1903 22 March</t>
  </si>
  <si>
    <t>1904 19 April</t>
  </si>
  <si>
    <t>1906 18 January</t>
  </si>
  <si>
    <t>1908 October</t>
  </si>
  <si>
    <t>1m 2 rows of reeds. Without "Votey"</t>
  </si>
  <si>
    <t>1912 12 February</t>
  </si>
  <si>
    <t>1913 6 January</t>
  </si>
  <si>
    <t>Farris, John</t>
  </si>
  <si>
    <t>1871 31 August</t>
  </si>
  <si>
    <t>Date on key number 73</t>
  </si>
  <si>
    <t>Foley &amp; Williams (Peerles Organ)</t>
  </si>
  <si>
    <t>Starck, Chicago. Other serial number 28262</t>
  </si>
  <si>
    <t>Fontin Freres</t>
  </si>
  <si>
    <t>Forbes</t>
  </si>
  <si>
    <t>1906 3 February</t>
  </si>
  <si>
    <t>Forrest</t>
  </si>
  <si>
    <t>1907 10 January</t>
  </si>
  <si>
    <t>The Little Gem</t>
  </si>
  <si>
    <t>Förster, Aug.</t>
  </si>
  <si>
    <t>1927 15 February</t>
  </si>
  <si>
    <t>Viertelton reed organ</t>
  </si>
  <si>
    <t>French Piano &amp; Organ Co., Jesse</t>
  </si>
  <si>
    <t>Frieborgh (Vriezenveen NL)</t>
  </si>
  <si>
    <t>1947</t>
  </si>
  <si>
    <t>Date found on loose book pages which was acting as a valve</t>
  </si>
  <si>
    <t>Frisia (made by Emil Müller)</t>
  </si>
  <si>
    <t xml:space="preserve">Manufactured by </t>
  </si>
  <si>
    <t>Harmonista nummer</t>
  </si>
  <si>
    <t>1929 17 September</t>
  </si>
  <si>
    <t xml:space="preserve">1m 2 3/5 rows of reeds. Date found on key </t>
  </si>
  <si>
    <t>Gally, Merritt</t>
  </si>
  <si>
    <t>Galvan</t>
  </si>
  <si>
    <t>Gefle</t>
  </si>
  <si>
    <t>GEM Organ Co.</t>
  </si>
  <si>
    <t>Gercken, Carl</t>
  </si>
  <si>
    <t>Symphonia Orgel with Liebmannista</t>
  </si>
  <si>
    <t>Gilbert</t>
  </si>
  <si>
    <t>Goderich</t>
  </si>
  <si>
    <t>Style 50</t>
  </si>
  <si>
    <t>Goudge, Jarrett R.</t>
  </si>
  <si>
    <t>Folding</t>
  </si>
  <si>
    <t>Green</t>
  </si>
  <si>
    <t>Gruber</t>
  </si>
  <si>
    <t>Piano</t>
  </si>
  <si>
    <t>Gschwind, J.G.</t>
  </si>
  <si>
    <t>Harmonium, pressure, 2 1/2 ranks of reeds</t>
  </si>
  <si>
    <t>Gulbransen &amp; Co.</t>
  </si>
  <si>
    <t>Haeckl, Anton</t>
  </si>
  <si>
    <t>1825</t>
  </si>
  <si>
    <t>Physharmonica</t>
  </si>
  <si>
    <t>Hals, Brodrene</t>
  </si>
  <si>
    <t>Hallman, Jacob C.</t>
  </si>
  <si>
    <t>Around 1955 company in business</t>
  </si>
  <si>
    <t>Hamilton Organ Co.</t>
  </si>
  <si>
    <t>Bellows number</t>
  </si>
  <si>
    <t>3051</t>
  </si>
  <si>
    <t>3422</t>
  </si>
  <si>
    <t>3681</t>
  </si>
  <si>
    <t>15777</t>
  </si>
  <si>
    <t>1895/96</t>
  </si>
  <si>
    <t>Monarch</t>
  </si>
  <si>
    <t>1896/97</t>
  </si>
  <si>
    <t>18532</t>
  </si>
  <si>
    <t>21222</t>
  </si>
  <si>
    <t>1897/98</t>
  </si>
  <si>
    <t>22067</t>
  </si>
  <si>
    <t>1898/99</t>
  </si>
  <si>
    <t>3600 / 5120</t>
  </si>
  <si>
    <t>Foundation board number: 15800</t>
  </si>
  <si>
    <t>1906/07</t>
  </si>
  <si>
    <t>1910/11</t>
  </si>
  <si>
    <t>Hancock</t>
  </si>
  <si>
    <t>Hardy &amp; Co.</t>
  </si>
  <si>
    <t>Hasselton &amp; Co., D.</t>
  </si>
  <si>
    <t>Hastings &amp; Philbrook</t>
  </si>
  <si>
    <t>Hattersley</t>
  </si>
  <si>
    <t>Hees &amp; Co. (Jubal Organ)</t>
  </si>
  <si>
    <t>ONLY A DEALER</t>
  </si>
  <si>
    <t>00851</t>
  </si>
  <si>
    <t>04581</t>
  </si>
  <si>
    <t xml:space="preserve">1m 2 rows of reeds folding model. Manufactured by Emil Müller </t>
  </si>
  <si>
    <t>06675</t>
  </si>
  <si>
    <t>1926/1927</t>
  </si>
  <si>
    <t>1m 2 3/5 rows of reeds. Jubal Organ on stopboard, manufactured by Emil Müller</t>
  </si>
  <si>
    <t>Henry &amp; Co.</t>
  </si>
  <si>
    <t>Hepworth</t>
  </si>
  <si>
    <t>1894 7 June</t>
  </si>
  <si>
    <t>Inscription on action by William Fox</t>
  </si>
  <si>
    <t>Hildebrandt, H.</t>
  </si>
  <si>
    <t xml:space="preserve">1m 3 rows of reeds. other number 130. Date found in action 5-6-1934 </t>
  </si>
  <si>
    <t>Hill &amp; Co., R.S.</t>
  </si>
  <si>
    <t>Hillier</t>
  </si>
  <si>
    <t>1888 4 May</t>
  </si>
  <si>
    <t>Hinkel</t>
  </si>
  <si>
    <t>Action number nearby label</t>
  </si>
  <si>
    <t>Action number front of action</t>
  </si>
  <si>
    <t>2m pressure harmonium</t>
  </si>
  <si>
    <t>date inside</t>
  </si>
  <si>
    <t>47613 and 3</t>
  </si>
  <si>
    <t>1m 6 1/5 rows of reeds</t>
  </si>
  <si>
    <t>Modell DP37 AR. 2mp 9 rows of reeds, pressure</t>
  </si>
  <si>
    <t>1922 May</t>
  </si>
  <si>
    <t>1m 4 1/5 rows of reeds. Date found on keyboard.</t>
  </si>
  <si>
    <t>1922 11 April</t>
  </si>
  <si>
    <t>1922 23 September</t>
  </si>
  <si>
    <t>Modell DP33. 2mp 5 rows of reeds, pressure</t>
  </si>
  <si>
    <t>1923</t>
  </si>
  <si>
    <t>other number 556</t>
  </si>
  <si>
    <t>1m 1 row of reeds, pressure</t>
  </si>
  <si>
    <t>1913 1 October</t>
  </si>
  <si>
    <t>2mp 6 rows of reeds, pressure</t>
  </si>
  <si>
    <t>Hinners (&amp; Albertsen)</t>
  </si>
  <si>
    <t>1889 22 November</t>
  </si>
  <si>
    <t>5243</t>
  </si>
  <si>
    <t>5312</t>
  </si>
  <si>
    <t>6366</t>
  </si>
  <si>
    <t>7287</t>
  </si>
  <si>
    <t>7421</t>
  </si>
  <si>
    <t>8253</t>
  </si>
  <si>
    <t>8425</t>
  </si>
  <si>
    <t>Hobart</t>
  </si>
  <si>
    <t>Hofberg</t>
  </si>
  <si>
    <t>1m 5 rows of reeds</t>
  </si>
  <si>
    <t>10973 / 10975</t>
  </si>
  <si>
    <t>2mp 6 rows of reeds</t>
  </si>
  <si>
    <t>On key 3: signature 14/11 12, 5 + 1/2 + 1/5 rows of reeds</t>
  </si>
  <si>
    <t>2mp 7 2/3 rows of reeds, 29 stops</t>
  </si>
  <si>
    <t>1918 2 April</t>
  </si>
  <si>
    <t>1922/23</t>
  </si>
  <si>
    <t xml:space="preserve">1m 8 1/2 + 1/5 rows of reeds, action has red color </t>
  </si>
  <si>
    <t>1925 12 October</t>
  </si>
  <si>
    <t>1926/27</t>
  </si>
  <si>
    <t>1930</t>
  </si>
  <si>
    <t>1934</t>
  </si>
  <si>
    <t>1934 28 October</t>
  </si>
  <si>
    <t>Inscription</t>
  </si>
  <si>
    <t>1938</t>
  </si>
  <si>
    <t>1938/39</t>
  </si>
  <si>
    <t>1943</t>
  </si>
  <si>
    <t>1945</t>
  </si>
  <si>
    <t>1952</t>
  </si>
  <si>
    <t>Lindholm-Hofberg</t>
  </si>
  <si>
    <t>1m 4 1/2 + 1/5 rows of reeds. Lindholm/Hofberg</t>
  </si>
  <si>
    <t>Hofberg on stopboard</t>
  </si>
  <si>
    <t>1955/56</t>
  </si>
  <si>
    <t>1m 1 row of reeds folding model, Lindholm-Hofberg</t>
  </si>
  <si>
    <t>Lindholm/Hofberg</t>
  </si>
  <si>
    <t>1958/59</t>
  </si>
  <si>
    <t>1960 18 October</t>
  </si>
  <si>
    <t>1961</t>
  </si>
  <si>
    <t>1961 28 April</t>
  </si>
  <si>
    <t>1962</t>
  </si>
  <si>
    <t>1963</t>
  </si>
  <si>
    <t>1964</t>
  </si>
  <si>
    <t>1965</t>
  </si>
  <si>
    <t>1966</t>
  </si>
  <si>
    <t>1967</t>
  </si>
  <si>
    <t>1972</t>
  </si>
  <si>
    <t>1974</t>
  </si>
  <si>
    <t>1976</t>
  </si>
  <si>
    <t>Hofmann &amp; Czerny</t>
  </si>
  <si>
    <t>1960</t>
  </si>
  <si>
    <t>Holt</t>
  </si>
  <si>
    <t>1881 August</t>
  </si>
  <si>
    <t>1904 4 March</t>
  </si>
  <si>
    <t>1917 21 May</t>
  </si>
  <si>
    <t>1918 June</t>
  </si>
  <si>
    <t>1919 April</t>
  </si>
  <si>
    <t>1922 7 November</t>
  </si>
  <si>
    <t>1923 March</t>
  </si>
  <si>
    <t>1923 July</t>
  </si>
  <si>
    <t>1925 3 January</t>
  </si>
  <si>
    <t>1925 February</t>
  </si>
  <si>
    <t>1925 11 May</t>
  </si>
  <si>
    <t>1925 26 July</t>
  </si>
  <si>
    <t>1926 5 March</t>
  </si>
  <si>
    <t>1929 16 July</t>
  </si>
  <si>
    <t>1931 January</t>
  </si>
  <si>
    <t>1931 18 September</t>
  </si>
  <si>
    <t>1932 16 December</t>
  </si>
  <si>
    <t>1933 23 February</t>
  </si>
  <si>
    <t>1933 November</t>
  </si>
  <si>
    <t>1934 29 August</t>
  </si>
  <si>
    <t>Sold 1934 15 September</t>
  </si>
  <si>
    <t>1936 28 March</t>
  </si>
  <si>
    <t>1937 25 May</t>
  </si>
  <si>
    <t>1937 9 October</t>
  </si>
  <si>
    <t>1938 16 September</t>
  </si>
  <si>
    <t>Delivered October 1938</t>
  </si>
  <si>
    <t>Horn, Max</t>
  </si>
  <si>
    <t>Hörügel (Ora, Oranetto)</t>
  </si>
  <si>
    <t>Oranetto stencil on stopboard</t>
  </si>
  <si>
    <t>Medal: Rotterdam 1909. Harmonium/piano combination</t>
  </si>
  <si>
    <t>1m, 1 row of reeds, 4 octaves, no stops</t>
  </si>
  <si>
    <t xml:space="preserve">1912 </t>
  </si>
  <si>
    <t xml:space="preserve">1913 </t>
  </si>
  <si>
    <t>1915/16</t>
  </si>
  <si>
    <t>1m 6 1/2 rows of reeds</t>
  </si>
  <si>
    <t>1916/17</t>
  </si>
  <si>
    <t>1921/22</t>
  </si>
  <si>
    <t>1928 14 September</t>
  </si>
  <si>
    <t>1928 12 December</t>
  </si>
  <si>
    <t>1930 25 July</t>
  </si>
  <si>
    <t>1931</t>
  </si>
  <si>
    <t>Mira</t>
  </si>
  <si>
    <t>1935 14 April</t>
  </si>
  <si>
    <t>1m 1 row of reeds, 4 octaves, no stops</t>
  </si>
  <si>
    <t>1936 20 October</t>
  </si>
  <si>
    <t>1938 24 January</t>
  </si>
  <si>
    <t>1951</t>
  </si>
  <si>
    <t>Houck</t>
  </si>
  <si>
    <t>1909 31 September</t>
  </si>
  <si>
    <t>Chicago Organ Co The Cable case number</t>
  </si>
  <si>
    <t>Hug</t>
  </si>
  <si>
    <t>This reed organs are almost manufactured by MANNBORG</t>
  </si>
  <si>
    <t>Hughes &amp; Son</t>
  </si>
  <si>
    <t>Humphreys</t>
  </si>
  <si>
    <t>A&amp;E Huphreys. Serial number left side of keyboard</t>
  </si>
  <si>
    <t>Hunt</t>
  </si>
  <si>
    <t>Ibach</t>
  </si>
  <si>
    <t>serial number on keyblock right</t>
  </si>
  <si>
    <t>Imperial Organ Co.</t>
  </si>
  <si>
    <t>New Model Church Organ</t>
  </si>
  <si>
    <t>Imperiale (Japan)</t>
  </si>
  <si>
    <t>Date stamped on key</t>
  </si>
  <si>
    <t>Isachsen &amp; Renbjor</t>
  </si>
  <si>
    <t>or 1919</t>
  </si>
  <si>
    <t>Ithaca Organ Co.</t>
  </si>
  <si>
    <t>H</t>
  </si>
  <si>
    <t>Jackson, John</t>
  </si>
  <si>
    <t>Jaulin, J. (Paris)</t>
  </si>
  <si>
    <t>Jewett &amp; Goodman</t>
  </si>
  <si>
    <t>Johnston &amp; Co., D.S.</t>
  </si>
  <si>
    <t>Kaiser Reed Organ</t>
  </si>
  <si>
    <t>Similar to Imperiale</t>
  </si>
  <si>
    <t>Kaland, Einar</t>
  </si>
  <si>
    <t>or 1927</t>
  </si>
  <si>
    <t>Kaps</t>
  </si>
  <si>
    <t>Karn</t>
  </si>
  <si>
    <t>1880 19 July</t>
  </si>
  <si>
    <t>Date on warranty card</t>
  </si>
  <si>
    <t>1883 3 December</t>
  </si>
  <si>
    <t>1886 27 November</t>
  </si>
  <si>
    <t>1888 28 May</t>
  </si>
  <si>
    <t>1m 1 4/5 rows of reeds</t>
  </si>
  <si>
    <t>1889 18 September</t>
  </si>
  <si>
    <t>Serial number 230XX on label</t>
  </si>
  <si>
    <t>1890 14 July</t>
  </si>
  <si>
    <t>1893 9 March</t>
  </si>
  <si>
    <t>1894 16 August</t>
  </si>
  <si>
    <t>1899 23 January</t>
  </si>
  <si>
    <t>1899 5 September</t>
  </si>
  <si>
    <t>Other source: built in 1896</t>
  </si>
  <si>
    <t>4 octave folding reed organ, 2 rows of reeds</t>
  </si>
  <si>
    <t>1900 8 November</t>
  </si>
  <si>
    <t>1902 7 November</t>
  </si>
  <si>
    <t>Notition on keyboard</t>
  </si>
  <si>
    <t>H17</t>
  </si>
  <si>
    <t>B6</t>
  </si>
  <si>
    <t>New Cathedral Organ Style M</t>
  </si>
  <si>
    <t>1910 2 May</t>
  </si>
  <si>
    <t>Date on foundation board with initials ALB, action number 23; two reservoir bellows</t>
  </si>
  <si>
    <t>Parlor</t>
  </si>
  <si>
    <t>New Chapel Style G</t>
  </si>
  <si>
    <t>Action number 15</t>
  </si>
  <si>
    <t>Kasriel</t>
  </si>
  <si>
    <t>1866 23 March</t>
  </si>
  <si>
    <t>Maurice Kasriel, Pliant harmonium</t>
  </si>
  <si>
    <t>Le guide chant</t>
  </si>
  <si>
    <t>Table model</t>
  </si>
  <si>
    <t>Kawai Gakki</t>
  </si>
  <si>
    <t>1975</t>
  </si>
  <si>
    <t>1977</t>
  </si>
  <si>
    <t>Keller (Switzerland)</t>
  </si>
  <si>
    <t>Kelly (The Kelly Organ Co., Worcester, Mass.)</t>
  </si>
  <si>
    <t>1008 and 127</t>
  </si>
  <si>
    <t>35 8 CC</t>
  </si>
  <si>
    <t>The Kelly Organ Co., 1 row of reeds</t>
  </si>
  <si>
    <t>Kenwood Harmonium</t>
  </si>
  <si>
    <t>Kimball (Thiery)</t>
  </si>
  <si>
    <t>5430</t>
  </si>
  <si>
    <t>1878 August 14</t>
  </si>
  <si>
    <t>5700</t>
  </si>
  <si>
    <t>10099</t>
  </si>
  <si>
    <t>14458</t>
  </si>
  <si>
    <t>16819</t>
  </si>
  <si>
    <t>18976</t>
  </si>
  <si>
    <t>Pacific Queen</t>
  </si>
  <si>
    <t>20010</t>
  </si>
  <si>
    <t>24958</t>
  </si>
  <si>
    <t>28100</t>
  </si>
  <si>
    <t>28604</t>
  </si>
  <si>
    <t>28619</t>
  </si>
  <si>
    <t>32005</t>
  </si>
  <si>
    <t>35561</t>
  </si>
  <si>
    <t>38520</t>
  </si>
  <si>
    <t>1882 22 August</t>
  </si>
  <si>
    <t>45514</t>
  </si>
  <si>
    <t>47368</t>
  </si>
  <si>
    <t>47730</t>
  </si>
  <si>
    <t>48933</t>
  </si>
  <si>
    <t>52344</t>
  </si>
  <si>
    <t>54069</t>
  </si>
  <si>
    <t>58034</t>
  </si>
  <si>
    <t>59088</t>
  </si>
  <si>
    <t>85159</t>
  </si>
  <si>
    <t>85163</t>
  </si>
  <si>
    <t>88262</t>
  </si>
  <si>
    <t>89520</t>
  </si>
  <si>
    <t>100188</t>
  </si>
  <si>
    <t>1889 14 August</t>
  </si>
  <si>
    <t>115850</t>
  </si>
  <si>
    <t>117224</t>
  </si>
  <si>
    <t>118839</t>
  </si>
  <si>
    <t>122399</t>
  </si>
  <si>
    <t>126767</t>
  </si>
  <si>
    <t>131527</t>
  </si>
  <si>
    <t>135314</t>
  </si>
  <si>
    <t>135763</t>
  </si>
  <si>
    <t>142591</t>
  </si>
  <si>
    <t>149720</t>
  </si>
  <si>
    <t>Thiery Milwaukee Reed Organ Co</t>
  </si>
  <si>
    <t>150549</t>
  </si>
  <si>
    <t>157147</t>
  </si>
  <si>
    <t>157200</t>
  </si>
  <si>
    <t>157409</t>
  </si>
  <si>
    <t>181311</t>
  </si>
  <si>
    <t>181968</t>
  </si>
  <si>
    <t>184570</t>
  </si>
  <si>
    <t>194028</t>
  </si>
  <si>
    <t>196953</t>
  </si>
  <si>
    <t>198373</t>
  </si>
  <si>
    <t>1898 10 January</t>
  </si>
  <si>
    <t>201643</t>
  </si>
  <si>
    <t>202870</t>
  </si>
  <si>
    <t>206972</t>
  </si>
  <si>
    <t>211016</t>
  </si>
  <si>
    <t>214491</t>
  </si>
  <si>
    <t>219353</t>
  </si>
  <si>
    <t>231640</t>
  </si>
  <si>
    <t>234158</t>
  </si>
  <si>
    <t>235272</t>
  </si>
  <si>
    <t>245274</t>
  </si>
  <si>
    <t>269384</t>
  </si>
  <si>
    <t>270885</t>
  </si>
  <si>
    <t>1904/05</t>
  </si>
  <si>
    <t>286875</t>
  </si>
  <si>
    <t>292373</t>
  </si>
  <si>
    <t>303441</t>
  </si>
  <si>
    <t>304799</t>
  </si>
  <si>
    <t>310870</t>
  </si>
  <si>
    <t>321784</t>
  </si>
  <si>
    <t>328033</t>
  </si>
  <si>
    <t>329158</t>
  </si>
  <si>
    <t>332499</t>
  </si>
  <si>
    <t>339488</t>
  </si>
  <si>
    <t>349963</t>
  </si>
  <si>
    <t>351403</t>
  </si>
  <si>
    <t>Style 459</t>
  </si>
  <si>
    <t>376621</t>
  </si>
  <si>
    <t>383263</t>
  </si>
  <si>
    <t>384950</t>
  </si>
  <si>
    <t>388038</t>
  </si>
  <si>
    <t>1917 June 22</t>
  </si>
  <si>
    <t>394514</t>
  </si>
  <si>
    <t>1917 May 14</t>
  </si>
  <si>
    <t>397564</t>
  </si>
  <si>
    <t>398887</t>
  </si>
  <si>
    <t>398962</t>
  </si>
  <si>
    <t>1918 Oct</t>
  </si>
  <si>
    <t>402596</t>
  </si>
  <si>
    <t>Kinnard Dreher</t>
  </si>
  <si>
    <t>Kirkman &amp; White</t>
  </si>
  <si>
    <t>R1232</t>
  </si>
  <si>
    <t>1840</t>
  </si>
  <si>
    <t>Action number inscription with pencil</t>
  </si>
  <si>
    <t>Klein, Joh.</t>
  </si>
  <si>
    <t>1830</t>
  </si>
  <si>
    <t>Knudsen, Jacob</t>
  </si>
  <si>
    <t>estimated date</t>
  </si>
  <si>
    <t>other number 3612</t>
  </si>
  <si>
    <t>other number 5440</t>
  </si>
  <si>
    <t>Köhler (Angelus / Bachwelt / Barnova / Fiedler (without "Gustav") / WELT=ORGEL)</t>
  </si>
  <si>
    <t>Model</t>
  </si>
  <si>
    <t>1923/24</t>
  </si>
  <si>
    <t>1925 4 April</t>
  </si>
  <si>
    <t>WELT=ORGEL</t>
  </si>
  <si>
    <t>1549 / 1320</t>
  </si>
  <si>
    <t>1925/26</t>
  </si>
  <si>
    <t xml:space="preserve">1m 3 rows of reeds 8'8'8'.  </t>
  </si>
  <si>
    <t>1505 / 85</t>
  </si>
  <si>
    <t>17 / 1490</t>
  </si>
  <si>
    <t>1m 4 rows of reeds 8'8'8'4'. Stop faces:656</t>
  </si>
  <si>
    <t>4951 / 2055 / 55</t>
  </si>
  <si>
    <t>1m 3 rows of reeds 8'8'8'. Case roll: 620 2</t>
  </si>
  <si>
    <t>4965 / 326</t>
  </si>
  <si>
    <t>Barnova on stop board</t>
  </si>
  <si>
    <t>1927/28</t>
  </si>
  <si>
    <t>6897 / 3391</t>
  </si>
  <si>
    <t>1928/29</t>
  </si>
  <si>
    <t xml:space="preserve">1m 3 rows of reeds 8'8'8. </t>
  </si>
  <si>
    <t>1929 December</t>
  </si>
  <si>
    <t>1930 11 February</t>
  </si>
  <si>
    <t>action date 27 August 1929</t>
  </si>
  <si>
    <t>1m 6 1/5 rows of reeds, Angelus brand name</t>
  </si>
  <si>
    <t>1930 December</t>
  </si>
  <si>
    <t>2mp 10 rows of reeds</t>
  </si>
  <si>
    <t>8959 / 4473 / 73</t>
  </si>
  <si>
    <t>Case of Köhler, action of Mannborg</t>
  </si>
  <si>
    <t>1931 19 December</t>
  </si>
  <si>
    <t>number skip</t>
  </si>
  <si>
    <t xml:space="preserve">1931 end of </t>
  </si>
  <si>
    <t>1932 end of</t>
  </si>
  <si>
    <t xml:space="preserve">1933 end of </t>
  </si>
  <si>
    <t xml:space="preserve">1934 end of </t>
  </si>
  <si>
    <t xml:space="preserve">1935 end of </t>
  </si>
  <si>
    <t xml:space="preserve">1936 end of </t>
  </si>
  <si>
    <t>2mp 11 rows of reeds</t>
  </si>
  <si>
    <t>1937 end of</t>
  </si>
  <si>
    <t xml:space="preserve">1938 end of </t>
  </si>
  <si>
    <t>1939 end of</t>
  </si>
  <si>
    <t>1940 end of</t>
  </si>
  <si>
    <t>1941 end of</t>
  </si>
  <si>
    <t>1942 end of</t>
  </si>
  <si>
    <t>1945 end of</t>
  </si>
  <si>
    <t>no reed organs manufactured in 1943 and 1944</t>
  </si>
  <si>
    <t>1946 end of</t>
  </si>
  <si>
    <t>1947 end of</t>
  </si>
  <si>
    <t>1948 end of</t>
  </si>
  <si>
    <t>1949 end of</t>
  </si>
  <si>
    <t>1950 end of</t>
  </si>
  <si>
    <t>1951 end of</t>
  </si>
  <si>
    <t>1952 end of</t>
  </si>
  <si>
    <t>1953 end of</t>
  </si>
  <si>
    <t>1954 end of</t>
  </si>
  <si>
    <t>1955 end of</t>
  </si>
  <si>
    <t>1956 end of</t>
  </si>
  <si>
    <t>1957 end of</t>
  </si>
  <si>
    <t>1958 end of</t>
  </si>
  <si>
    <t>1959 end of</t>
  </si>
  <si>
    <t>1960 end of</t>
  </si>
  <si>
    <t>1961 end of</t>
  </si>
  <si>
    <t>1962 end of</t>
  </si>
  <si>
    <t>1963 2 April</t>
  </si>
  <si>
    <t>1963 7 May</t>
  </si>
  <si>
    <t>1963 27 November</t>
  </si>
  <si>
    <t>1963 19 December</t>
  </si>
  <si>
    <t>1963 end of</t>
  </si>
  <si>
    <t>1964 end of</t>
  </si>
  <si>
    <t>1965 end of</t>
  </si>
  <si>
    <t>1966 end of</t>
  </si>
  <si>
    <t>1967 end of</t>
  </si>
  <si>
    <t>1968 end of</t>
  </si>
  <si>
    <t>1969 end of</t>
  </si>
  <si>
    <t>1970 end of</t>
  </si>
  <si>
    <t>1971 end of</t>
  </si>
  <si>
    <t>1972 November</t>
  </si>
  <si>
    <t>last manufactured reed organ</t>
  </si>
  <si>
    <t>Koralion</t>
  </si>
  <si>
    <t>Left side</t>
  </si>
  <si>
    <t>Right side</t>
  </si>
  <si>
    <t>Kotykiewics</t>
  </si>
  <si>
    <t>Yellow marked numbers from Norbert Kottenstede (Münster, Germany) research</t>
  </si>
  <si>
    <t>1879 4 January</t>
  </si>
  <si>
    <t>1880 1 January</t>
  </si>
  <si>
    <t>1881 1 January</t>
  </si>
  <si>
    <t>1882 1 January</t>
  </si>
  <si>
    <t>Number skip in this year</t>
  </si>
  <si>
    <t>1883 1 January</t>
  </si>
  <si>
    <t>1884 1 January</t>
  </si>
  <si>
    <t>1885 1 January</t>
  </si>
  <si>
    <t>1886 1 January</t>
  </si>
  <si>
    <t>1887 1 January</t>
  </si>
  <si>
    <t>1888 1 January</t>
  </si>
  <si>
    <t>1890 1 January</t>
  </si>
  <si>
    <t>1891 1 January</t>
  </si>
  <si>
    <t>1891 13 August</t>
  </si>
  <si>
    <t>"Reisner, M., Wien 13.8.1891 7 Spiele 2 Man. Pr. Aut. Schwarz mel"</t>
  </si>
  <si>
    <t>1892 1 January</t>
  </si>
  <si>
    <t>1893 1 January</t>
  </si>
  <si>
    <t>1893 1 April</t>
  </si>
  <si>
    <t>1894 1 January</t>
  </si>
  <si>
    <t>1895 1 January</t>
  </si>
  <si>
    <t>1896 1 January</t>
  </si>
  <si>
    <t>1897 1 January</t>
  </si>
  <si>
    <t>1898 1 January</t>
  </si>
  <si>
    <t>1899 1 January</t>
  </si>
  <si>
    <t>1900 1 January</t>
  </si>
  <si>
    <t>1901 1 January</t>
  </si>
  <si>
    <t>1902 1 January</t>
  </si>
  <si>
    <t>1903 1 January</t>
  </si>
  <si>
    <t>1904 1 January</t>
  </si>
  <si>
    <t>1905 1 January</t>
  </si>
  <si>
    <t>1906 1 January</t>
  </si>
  <si>
    <t>1907 1 January</t>
  </si>
  <si>
    <t>1908 1 January</t>
  </si>
  <si>
    <t>1909 1 January</t>
  </si>
  <si>
    <t>1910 1 January</t>
  </si>
  <si>
    <t>1911 1 January</t>
  </si>
  <si>
    <t>1912 1 January</t>
  </si>
  <si>
    <t>1913 1 January</t>
  </si>
  <si>
    <t>1914 1 January</t>
  </si>
  <si>
    <t>1915 1 January</t>
  </si>
  <si>
    <t>1916 1 January</t>
  </si>
  <si>
    <t>1917 1 January</t>
  </si>
  <si>
    <t>1918 1 January</t>
  </si>
  <si>
    <t>1919 1 January</t>
  </si>
  <si>
    <t>1920 1 January</t>
  </si>
  <si>
    <t>1921 1 January</t>
  </si>
  <si>
    <t>1922 1 January</t>
  </si>
  <si>
    <t>1923 1 January</t>
  </si>
  <si>
    <t>1924 1 January</t>
  </si>
  <si>
    <t>1925 1 January</t>
  </si>
  <si>
    <t>1925 31 March</t>
  </si>
  <si>
    <t>1926 1 January</t>
  </si>
  <si>
    <t>1927 1 January</t>
  </si>
  <si>
    <t>1928 1 January</t>
  </si>
  <si>
    <t>1929 1 January</t>
  </si>
  <si>
    <t>1930 1 January</t>
  </si>
  <si>
    <t>1931 1 January</t>
  </si>
  <si>
    <t>1932 1 January</t>
  </si>
  <si>
    <t>1933 1 January</t>
  </si>
  <si>
    <t>1934 1 January</t>
  </si>
  <si>
    <t>1935 1 January</t>
  </si>
  <si>
    <t>1936 1 January</t>
  </si>
  <si>
    <t>1937 1 January</t>
  </si>
  <si>
    <t>1938 1 January</t>
  </si>
  <si>
    <t>1939 1 January</t>
  </si>
  <si>
    <t>1940 1 January</t>
  </si>
  <si>
    <t>1941 1 January</t>
  </si>
  <si>
    <t>1942 1 January</t>
  </si>
  <si>
    <t>1943 1 January</t>
  </si>
  <si>
    <t>1944 1 January</t>
  </si>
  <si>
    <t>1945 1 January</t>
  </si>
  <si>
    <t>1946 1 January</t>
  </si>
  <si>
    <t>1950 1 January</t>
  </si>
  <si>
    <t>1959 14 May</t>
  </si>
  <si>
    <t>Last harmonium of export book</t>
  </si>
  <si>
    <t>Kröger, J.P.H (Elmshorn, Germany)</t>
  </si>
  <si>
    <t>Krüger, K.O.</t>
  </si>
  <si>
    <t>Pedal Organ 5 rows of reeds</t>
  </si>
  <si>
    <t>Pedal Organ</t>
  </si>
  <si>
    <t>Krumbholz</t>
  </si>
  <si>
    <t>Sold on 14 July 1941 in Germany</t>
  </si>
  <si>
    <t>3 rows of reeds</t>
  </si>
  <si>
    <t>1954</t>
  </si>
  <si>
    <t>1954 28 September</t>
  </si>
  <si>
    <t>1957 20 November</t>
  </si>
  <si>
    <t>1960 20 May</t>
  </si>
  <si>
    <t>Kunst</t>
  </si>
  <si>
    <t>Kuper, A.</t>
  </si>
  <si>
    <t>112 / 21</t>
  </si>
  <si>
    <t>1m 8 1/2 rows of reeds, red color action</t>
  </si>
  <si>
    <t>Lakeside, The (Tryber &amp; Sweetland)</t>
  </si>
  <si>
    <t>Tryber &amp; Sweetland</t>
  </si>
  <si>
    <t>1889/90</t>
  </si>
  <si>
    <t>Style 83</t>
  </si>
  <si>
    <t>Style 63</t>
  </si>
  <si>
    <t>35291</t>
  </si>
  <si>
    <t>other number 30173</t>
  </si>
  <si>
    <t>1900 9 September</t>
  </si>
  <si>
    <t>inscription possibly 09/09/09 (?)</t>
  </si>
  <si>
    <t>Style 95</t>
  </si>
  <si>
    <t>1m 3 rows of reeds, 14 stops, chapel organ</t>
  </si>
  <si>
    <t xml:space="preserve">1m 3 rows of reeds. </t>
  </si>
  <si>
    <t>1901 11 July</t>
  </si>
  <si>
    <t>1m 2 rows of reeds. Date found on keyboard</t>
  </si>
  <si>
    <t>1902 5 November</t>
  </si>
  <si>
    <t>1904 25 March</t>
  </si>
  <si>
    <t>Inscription F-key</t>
  </si>
  <si>
    <t>Lawrence Organ Co.</t>
  </si>
  <si>
    <t>Leichel</t>
  </si>
  <si>
    <t>1886/87</t>
  </si>
  <si>
    <t>Leonhardt</t>
  </si>
  <si>
    <t>E</t>
  </si>
  <si>
    <t>1m 3 3/5 rows of reeds. 517.121 / 517.122: numbers of pump pedal shields</t>
  </si>
  <si>
    <t>1926 beginning of</t>
  </si>
  <si>
    <t>1m 3 rows of reeds. Bellows number: 5</t>
  </si>
  <si>
    <t>Liebig (Ideal / Angelus Orgel)</t>
  </si>
  <si>
    <t>Manufacturing dates are estimated</t>
  </si>
  <si>
    <t>Action number on label</t>
  </si>
  <si>
    <t>Action number front</t>
  </si>
  <si>
    <t>1m 3 rows of reeds 8' + 2' + 1/2 4' + 1/2 8'</t>
  </si>
  <si>
    <t>1919/1920</t>
  </si>
  <si>
    <t>1m 5 1/5 rows of reeds 3x8', 16',4' + 1/5 16'</t>
  </si>
  <si>
    <t>1m 7 1/5 rows of reeds with double expression</t>
  </si>
  <si>
    <t>1m 4 rows of reeds 8'8'8'4'</t>
  </si>
  <si>
    <t>2mp 5 rows of reeds P:16', I:16',8',4', II: 8'</t>
  </si>
  <si>
    <t>1924/25</t>
  </si>
  <si>
    <t>1m 7 1/2 + 1/5 rows of reeds</t>
  </si>
  <si>
    <t>Wing piano model</t>
  </si>
  <si>
    <t>1m 3 rows of reeds 8'8'8'</t>
  </si>
  <si>
    <t>1927/1928</t>
  </si>
  <si>
    <t>1m 2 of 3 rows of reeds 8'8'8' Name on stop board: Angelus Orgel</t>
  </si>
  <si>
    <t>9177 / 1240 / 1241 / 1242 / 1243</t>
  </si>
  <si>
    <t>1m 4 3/5 rows of reeds 8'8'8'4'+ 3/5 8'  Pedal shields: 494.4, Case roll: 581</t>
  </si>
  <si>
    <t xml:space="preserve">9247 / 1293 / 71 / 71K </t>
  </si>
  <si>
    <t xml:space="preserve">1m 4 3/5 rows of reeds 8'8'8'4'+ 3/5 8'     </t>
  </si>
  <si>
    <t>1m 2 rows of reeds 8'8' Name on stop board: Ideal</t>
  </si>
  <si>
    <t>Name Ideal, delivered to Vermeulen (NL) on 1929 1 June</t>
  </si>
  <si>
    <t>Name Ideal, delivered to Vermeulen (NL) on 1929 17 Oct</t>
  </si>
  <si>
    <t>Name Ideal, delivered to Vermeulen (NL) on 1930 19 April</t>
  </si>
  <si>
    <t>2m 9 1/5 rows of reeds with full compass 2' stop</t>
  </si>
  <si>
    <t>1m 3 rows of reeds 8'8'8'    49 and 50 inside bellows</t>
  </si>
  <si>
    <t>1931/32</t>
  </si>
  <si>
    <t xml:space="preserve">1m 3 rows of reeds 8'8'8' </t>
  </si>
  <si>
    <t>1m 4 1/5 rows of reeds</t>
  </si>
  <si>
    <t>Liebmann</t>
  </si>
  <si>
    <t>8.4.20 (mfg date ?)</t>
  </si>
  <si>
    <t>1920 April / May</t>
  </si>
  <si>
    <t>1m 5 rows of reeds. Also 5 / 20 (pencil) on action side</t>
  </si>
  <si>
    <t>1915 February</t>
  </si>
  <si>
    <t>Linderman</t>
  </si>
  <si>
    <t>Lindholm</t>
  </si>
  <si>
    <t>Lindholm-Heyl</t>
  </si>
  <si>
    <t>1906 28 March</t>
  </si>
  <si>
    <t>Notition: "G. Kupfer, d. 28/3 1906 fertig", 2 rows of reeds</t>
  </si>
  <si>
    <t>1906 23 June</t>
  </si>
  <si>
    <t>Notition: "G. Kupfer, d. 23/6 1906 fertig", 2 rows of reeds</t>
  </si>
  <si>
    <t>Inscription SCH</t>
  </si>
  <si>
    <t>1910 1 March</t>
  </si>
  <si>
    <t>Notition in action: P.V. (= Paul Vogel), 3 rows of reeds</t>
  </si>
  <si>
    <t>1912 18 November</t>
  </si>
  <si>
    <t>Notition in action: P.V. (= Paul Vogel), 4 rows of reeds (8',8',8',4')</t>
  </si>
  <si>
    <t>Saugwind Kunstharmonium</t>
  </si>
  <si>
    <t>1921 1 December</t>
  </si>
  <si>
    <t>Inscription P.V. (= Paul Vogel), 4 rows of reeds (8',8',8',4')</t>
  </si>
  <si>
    <t>1m 2 rows of reeds 13 stops</t>
  </si>
  <si>
    <t>1m 4 rows of reeds harmonium with Perkussion and Oct. Koppel</t>
  </si>
  <si>
    <t xml:space="preserve">1927 February </t>
  </si>
  <si>
    <t>1m 4 1/5 rows of reeds, date inside bellows 26-2-1927</t>
  </si>
  <si>
    <t>1930 October</t>
  </si>
  <si>
    <t>Date inside bellows 22-10-1930, 17-10-1930 action</t>
  </si>
  <si>
    <t>2mp 12 rows of reeds</t>
  </si>
  <si>
    <t>1944</t>
  </si>
  <si>
    <t>2mp 19 rows of reeds</t>
  </si>
  <si>
    <t>1m 4 1/2 + 1/5 rows of reeds. Lindholm-Hofberg</t>
  </si>
  <si>
    <t>1925 20 June</t>
  </si>
  <si>
    <t>Inscription Sch</t>
  </si>
  <si>
    <t>1930 1 July</t>
  </si>
  <si>
    <t>Also found: "Paul Vogel 30 III 1930"</t>
  </si>
  <si>
    <t>Livingston</t>
  </si>
  <si>
    <t>1898 17 September</t>
  </si>
  <si>
    <t>Locke</t>
  </si>
  <si>
    <t>Loring &amp; Blake (Palace Organ)</t>
  </si>
  <si>
    <t>1880 7 January</t>
  </si>
  <si>
    <t>Or June 7 1880 (on tuner's label)</t>
  </si>
  <si>
    <t xml:space="preserve">1881 24 March </t>
  </si>
  <si>
    <t>41590</t>
  </si>
  <si>
    <t>1885 December</t>
  </si>
  <si>
    <t>52187</t>
  </si>
  <si>
    <t>61139</t>
  </si>
  <si>
    <t>62988</t>
  </si>
  <si>
    <t>64577</t>
  </si>
  <si>
    <t>1893 April</t>
  </si>
  <si>
    <t>Low</t>
  </si>
  <si>
    <t>Ludden &amp; Bates</t>
  </si>
  <si>
    <t>Lundholm, C.A.V (Stockholm)</t>
  </si>
  <si>
    <t>Piano cased reed organ</t>
  </si>
  <si>
    <t>Lyon &amp;Healy</t>
  </si>
  <si>
    <t>1913 18 April</t>
  </si>
  <si>
    <t>Date found on key</t>
  </si>
  <si>
    <t>Malcolm</t>
  </si>
  <si>
    <t>Date on warranty label</t>
  </si>
  <si>
    <t>310 / 80</t>
  </si>
  <si>
    <t>33/32</t>
  </si>
  <si>
    <t>Mannborg</t>
  </si>
  <si>
    <t>Style   |   other number</t>
  </si>
  <si>
    <t>1m harmonium approx. 4 rows of reeds</t>
  </si>
  <si>
    <t>1905 21 November</t>
  </si>
  <si>
    <t>1m</t>
  </si>
  <si>
    <t>1m 5 1/5 rows of reeds, have Expression and Prolongement device</t>
  </si>
  <si>
    <t>Stil 23 Orchestral</t>
  </si>
  <si>
    <t>1908 8 July</t>
  </si>
  <si>
    <t>Date on soundboard</t>
  </si>
  <si>
    <t>2mp harmonium (pressure)</t>
  </si>
  <si>
    <t>1911 January</t>
  </si>
  <si>
    <t>1m 3 rows of reeds 16',8',4'</t>
  </si>
  <si>
    <t>2mp suction 7 rows of reeds</t>
  </si>
  <si>
    <t>2m with double expression</t>
  </si>
  <si>
    <t>Stil 55</t>
  </si>
  <si>
    <t>1m 6 1/5 rows of reeds 5 1/2 oct. keyboard and double expression</t>
  </si>
  <si>
    <t>2mp harmonium 11 rows of reeds</t>
  </si>
  <si>
    <t>1m 4 1/2 + 1/5 rows of reeds + Double Expression</t>
  </si>
  <si>
    <t xml:space="preserve">1914 </t>
  </si>
  <si>
    <t>1914 30 May</t>
  </si>
  <si>
    <t>Date inside found</t>
  </si>
  <si>
    <t>Stil 28 / Sonata</t>
  </si>
  <si>
    <t xml:space="preserve">1916 </t>
  </si>
  <si>
    <t xml:space="preserve">1917 </t>
  </si>
  <si>
    <t xml:space="preserve">1918 </t>
  </si>
  <si>
    <t>1918 July</t>
  </si>
  <si>
    <t>1m 2 rows of reeds, newspaper in bellows "Svandska Dagebladet Fridagen 12 July 1918"</t>
  </si>
  <si>
    <t xml:space="preserve">1919 </t>
  </si>
  <si>
    <t>1m 6 ½ + 1/5 rows of reeds with Diskant-Expression. Case rollers 13394</t>
  </si>
  <si>
    <t>Stil 23</t>
  </si>
  <si>
    <t>2m Orchestral</t>
  </si>
  <si>
    <t>1m 3 1/5 rows of reeds 8',8',8' + 1/5 16' normal reeds</t>
  </si>
  <si>
    <t>1m with double expression</t>
  </si>
  <si>
    <t>1921 19 September</t>
  </si>
  <si>
    <t>19 stops, Stil 42 with Prolongement and Diskant-Expression, date inside action</t>
  </si>
  <si>
    <t xml:space="preserve">1922 </t>
  </si>
  <si>
    <t>1923 1 March</t>
  </si>
  <si>
    <t>Date inside bellows. 1m 3 1/5 rows of reeds 8',8',8' + 1/5 16' normal reeds</t>
  </si>
  <si>
    <t>1m 4 1/2 + 1/5 rows of reeds</t>
  </si>
  <si>
    <t>1924 30 October</t>
  </si>
  <si>
    <t>Art Deco style case</t>
  </si>
  <si>
    <t>1925 15 November</t>
  </si>
  <si>
    <t xml:space="preserve">Date inside bellows. </t>
  </si>
  <si>
    <t>1m 3 rows of reeds 8' 8' 8' without Vibrator</t>
  </si>
  <si>
    <t>1926 21 October</t>
  </si>
  <si>
    <t>3 rows of reeds, date on valve</t>
  </si>
  <si>
    <t xml:space="preserve"> Stil 23</t>
  </si>
  <si>
    <t>1926 June</t>
  </si>
  <si>
    <t>Newspaper inside bellows</t>
  </si>
  <si>
    <t>1927 20 September</t>
  </si>
  <si>
    <t>1m 7 1/5 rows of reeds. Pump pedal frame: 508 M 03</t>
  </si>
  <si>
    <t>Double 4' in Treble</t>
  </si>
  <si>
    <t>1m 3 1/2 + 1/5 rows of reeds with PP knee lever</t>
  </si>
  <si>
    <t>Schwell Orgel</t>
  </si>
  <si>
    <t>2mp 10 3/5 rows of reeds</t>
  </si>
  <si>
    <t>1928 14 November</t>
  </si>
  <si>
    <t>1m 3 1/5 rows of reeds 8',8',8' + 1/5 16' normal reeds, date on pallet</t>
  </si>
  <si>
    <t>With Diskant-Expression</t>
  </si>
  <si>
    <t>Schwell Orgel 95</t>
  </si>
  <si>
    <t>2mp 15 rows of reeds</t>
  </si>
  <si>
    <t>1931 18 March</t>
  </si>
  <si>
    <t>3 1/2 + 1/5 rows of reeds, date on valve R 18/3 31</t>
  </si>
  <si>
    <t>Fold reed organ</t>
  </si>
  <si>
    <t>1932 31 December</t>
  </si>
  <si>
    <t>1933/34</t>
  </si>
  <si>
    <t>1936 16 February</t>
  </si>
  <si>
    <t>1950 July</t>
  </si>
  <si>
    <t>1956 4 September</t>
  </si>
  <si>
    <t>4 1/2 + 1/5 rows of reeds, date inside bellows</t>
  </si>
  <si>
    <t>1960 3 August</t>
  </si>
  <si>
    <t>1962 14 April</t>
  </si>
  <si>
    <t>2 1/2 rows of reeds, date inside action (name: J. Blumentritt)</t>
  </si>
  <si>
    <t>1m, 6 rows of reeds, electric blower inside</t>
  </si>
  <si>
    <t>1963/64</t>
  </si>
  <si>
    <t>Marchal &amp; Smith (University Organ)</t>
  </si>
  <si>
    <t>Marion</t>
  </si>
  <si>
    <t>Action D 7762</t>
  </si>
  <si>
    <t>Marston, A.B.</t>
  </si>
  <si>
    <t>Mason &amp; Hamlin</t>
  </si>
  <si>
    <t>345</t>
  </si>
  <si>
    <t>Serial number on windchest</t>
  </si>
  <si>
    <t>1170</t>
  </si>
  <si>
    <t>1240</t>
  </si>
  <si>
    <t>1968</t>
  </si>
  <si>
    <t>2084</t>
  </si>
  <si>
    <t>other number 383</t>
  </si>
  <si>
    <t>other number 139</t>
  </si>
  <si>
    <t>2361</t>
  </si>
  <si>
    <t>2537</t>
  </si>
  <si>
    <t>2636</t>
  </si>
  <si>
    <t>Vestry Model, case 178</t>
  </si>
  <si>
    <t>2742</t>
  </si>
  <si>
    <t>2780</t>
  </si>
  <si>
    <t>2944</t>
  </si>
  <si>
    <t>2959</t>
  </si>
  <si>
    <t>3431</t>
  </si>
  <si>
    <t>3433</t>
  </si>
  <si>
    <t>3562</t>
  </si>
  <si>
    <t>3569</t>
  </si>
  <si>
    <t>3981</t>
  </si>
  <si>
    <t>Portable</t>
  </si>
  <si>
    <t>4339</t>
  </si>
  <si>
    <t>4424</t>
  </si>
  <si>
    <t>4456</t>
  </si>
  <si>
    <t>5089</t>
  </si>
  <si>
    <t>5163</t>
  </si>
  <si>
    <t>5166</t>
  </si>
  <si>
    <t>5351</t>
  </si>
  <si>
    <t>5392</t>
  </si>
  <si>
    <t xml:space="preserve">1861 27 November </t>
  </si>
  <si>
    <t>5655</t>
  </si>
  <si>
    <t>5905</t>
  </si>
  <si>
    <t>5995</t>
  </si>
  <si>
    <t>6161</t>
  </si>
  <si>
    <t>6216</t>
  </si>
  <si>
    <t xml:space="preserve">1891 6 November </t>
  </si>
  <si>
    <t>Date could not be correct</t>
  </si>
  <si>
    <t>6662</t>
  </si>
  <si>
    <t>7128</t>
  </si>
  <si>
    <t>7300</t>
  </si>
  <si>
    <t>7516</t>
  </si>
  <si>
    <t>7599</t>
  </si>
  <si>
    <t>7811</t>
  </si>
  <si>
    <t>8075</t>
  </si>
  <si>
    <t>8109</t>
  </si>
  <si>
    <t>8135</t>
  </si>
  <si>
    <t>8269</t>
  </si>
  <si>
    <t>8347</t>
  </si>
  <si>
    <t>8364</t>
  </si>
  <si>
    <t>8717</t>
  </si>
  <si>
    <t>9116</t>
  </si>
  <si>
    <t>9462</t>
  </si>
  <si>
    <t>9781</t>
  </si>
  <si>
    <t>Second number 9823</t>
  </si>
  <si>
    <t>197M</t>
  </si>
  <si>
    <t>10133</t>
  </si>
  <si>
    <t>Cabinet</t>
  </si>
  <si>
    <t>1864 15 October</t>
  </si>
  <si>
    <t>10296</t>
  </si>
  <si>
    <t>10966</t>
  </si>
  <si>
    <t>12512</t>
  </si>
  <si>
    <t>15974</t>
  </si>
  <si>
    <t>17160</t>
  </si>
  <si>
    <t>17442</t>
  </si>
  <si>
    <t>20219</t>
  </si>
  <si>
    <t>24705</t>
  </si>
  <si>
    <t>28284</t>
  </si>
  <si>
    <t>1870 28 May</t>
  </si>
  <si>
    <t>29683</t>
  </si>
  <si>
    <t>29984</t>
  </si>
  <si>
    <t>30141</t>
  </si>
  <si>
    <t>30670</t>
  </si>
  <si>
    <t xml:space="preserve">2mp </t>
  </si>
  <si>
    <t>32348</t>
  </si>
  <si>
    <t>Style 10</t>
  </si>
  <si>
    <t>2mp Cabinet Organ</t>
  </si>
  <si>
    <t>33523</t>
  </si>
  <si>
    <t>38423</t>
  </si>
  <si>
    <t>43193</t>
  </si>
  <si>
    <t>43805</t>
  </si>
  <si>
    <t>47195</t>
  </si>
  <si>
    <t>47997</t>
  </si>
  <si>
    <t>54596</t>
  </si>
  <si>
    <t>Style D</t>
  </si>
  <si>
    <t>55043</t>
  </si>
  <si>
    <t>57624</t>
  </si>
  <si>
    <t>57761</t>
  </si>
  <si>
    <t>Style 32</t>
  </si>
  <si>
    <t>59461</t>
  </si>
  <si>
    <t>59999</t>
  </si>
  <si>
    <t>2mp Liszt</t>
  </si>
  <si>
    <t>61551</t>
  </si>
  <si>
    <t>61859</t>
  </si>
  <si>
    <t>1872 24 June</t>
  </si>
  <si>
    <t>1872 17 September</t>
  </si>
  <si>
    <t>C</t>
  </si>
  <si>
    <t>1872 10 December</t>
  </si>
  <si>
    <t>68637</t>
  </si>
  <si>
    <t>69460</t>
  </si>
  <si>
    <t>69515</t>
  </si>
  <si>
    <t>70004</t>
  </si>
  <si>
    <t>Portable organ</t>
  </si>
  <si>
    <t>1873 31 October</t>
  </si>
  <si>
    <t>Second number 48474</t>
  </si>
  <si>
    <t>71283</t>
  </si>
  <si>
    <t>71807</t>
  </si>
  <si>
    <t>73283</t>
  </si>
  <si>
    <t>73396</t>
  </si>
  <si>
    <t>74653</t>
  </si>
  <si>
    <t>Second number 54870</t>
  </si>
  <si>
    <t>1874 April</t>
  </si>
  <si>
    <t>75500</t>
  </si>
  <si>
    <t>405 Extra</t>
  </si>
  <si>
    <t>76214</t>
  </si>
  <si>
    <t>77036</t>
  </si>
  <si>
    <t>77178</t>
  </si>
  <si>
    <t>77938</t>
  </si>
  <si>
    <t>78064</t>
  </si>
  <si>
    <t>Style 97</t>
  </si>
  <si>
    <t>1875 21 June</t>
  </si>
  <si>
    <t>79288</t>
  </si>
  <si>
    <t>other number 061200</t>
  </si>
  <si>
    <t>81276</t>
  </si>
  <si>
    <t>82073</t>
  </si>
  <si>
    <t>83120</t>
  </si>
  <si>
    <t>1876 17 January</t>
  </si>
  <si>
    <t>83989</t>
  </si>
  <si>
    <t>84280</t>
  </si>
  <si>
    <t>1876 2 July</t>
  </si>
  <si>
    <t>date on keyboard</t>
  </si>
  <si>
    <t>S</t>
  </si>
  <si>
    <t>86721</t>
  </si>
  <si>
    <t>1876 2 August</t>
  </si>
  <si>
    <t>89005</t>
  </si>
  <si>
    <t>89130</t>
  </si>
  <si>
    <t>92073</t>
  </si>
  <si>
    <t>94197</t>
  </si>
  <si>
    <t>94570</t>
  </si>
  <si>
    <t>94596</t>
  </si>
  <si>
    <t>94767</t>
  </si>
  <si>
    <t>1878 December</t>
  </si>
  <si>
    <t>Or 1879 January</t>
  </si>
  <si>
    <t>97946</t>
  </si>
  <si>
    <t>98129</t>
  </si>
  <si>
    <t>Case 501, action 33</t>
  </si>
  <si>
    <t>98657</t>
  </si>
  <si>
    <t>Style 106</t>
  </si>
  <si>
    <t>1879 19 January</t>
  </si>
  <si>
    <t>101927</t>
  </si>
  <si>
    <t>104229</t>
  </si>
  <si>
    <t>105897</t>
  </si>
  <si>
    <t>105998</t>
  </si>
  <si>
    <t>108064</t>
  </si>
  <si>
    <t>Style 501</t>
  </si>
  <si>
    <t>Liszt Organ</t>
  </si>
  <si>
    <t>110986</t>
  </si>
  <si>
    <t>1880 5 January</t>
  </si>
  <si>
    <t>112858</t>
  </si>
  <si>
    <t>114786</t>
  </si>
  <si>
    <t>Style 277</t>
  </si>
  <si>
    <t>116918</t>
  </si>
  <si>
    <t>Style 361</t>
  </si>
  <si>
    <t>117195</t>
  </si>
  <si>
    <t>Style 433</t>
  </si>
  <si>
    <t>118280</t>
  </si>
  <si>
    <t>119680</t>
  </si>
  <si>
    <t>120584</t>
  </si>
  <si>
    <t>120656</t>
  </si>
  <si>
    <t>121703</t>
  </si>
  <si>
    <t>122016</t>
  </si>
  <si>
    <t>1881 12 April</t>
  </si>
  <si>
    <t>133412</t>
  </si>
  <si>
    <t>135320</t>
  </si>
  <si>
    <t>136107</t>
  </si>
  <si>
    <t>137643</t>
  </si>
  <si>
    <t>Pre 1200</t>
  </si>
  <si>
    <t>Built for World Exhibition at Amsterdam in 1883, 2nd serialnumber: 147911, 3mp</t>
  </si>
  <si>
    <t>1883 12 March</t>
  </si>
  <si>
    <t>Pencil marking inner side stop board, newest gold medal on stop board: 1881</t>
  </si>
  <si>
    <t>Table organ</t>
  </si>
  <si>
    <t>Baby organ 110</t>
  </si>
  <si>
    <t>144784</t>
  </si>
  <si>
    <t>Style 3303</t>
  </si>
  <si>
    <t>146811</t>
  </si>
  <si>
    <t>151621</t>
  </si>
  <si>
    <t>152248</t>
  </si>
  <si>
    <t>152354</t>
  </si>
  <si>
    <t>1884 9 December</t>
  </si>
  <si>
    <t>1885 6 January</t>
  </si>
  <si>
    <t>3mp, without pipe top</t>
  </si>
  <si>
    <t>11 3/5 rows of reeds</t>
  </si>
  <si>
    <t>159292</t>
  </si>
  <si>
    <t>160795</t>
  </si>
  <si>
    <t>1887 July</t>
  </si>
  <si>
    <t>162054</t>
  </si>
  <si>
    <t>164134</t>
  </si>
  <si>
    <t/>
  </si>
  <si>
    <t>Second number 11743</t>
  </si>
  <si>
    <t>164589</t>
  </si>
  <si>
    <t>168909</t>
  </si>
  <si>
    <t>170987</t>
  </si>
  <si>
    <t>171102</t>
  </si>
  <si>
    <t>171657</t>
  </si>
  <si>
    <t>1888 1 May</t>
  </si>
  <si>
    <t>172329</t>
  </si>
  <si>
    <t>172753</t>
  </si>
  <si>
    <t>173342</t>
  </si>
  <si>
    <t>174476</t>
  </si>
  <si>
    <t>175142</t>
  </si>
  <si>
    <t>176931</t>
  </si>
  <si>
    <t>177880</t>
  </si>
  <si>
    <t>178015</t>
  </si>
  <si>
    <t>179324</t>
  </si>
  <si>
    <t>Style 2244</t>
  </si>
  <si>
    <t>179800</t>
  </si>
  <si>
    <t>3mp</t>
  </si>
  <si>
    <t>179857</t>
  </si>
  <si>
    <t>Harmonium, pressure (?)</t>
  </si>
  <si>
    <t>3mp, with Pedal Coupler to upper manual!!</t>
  </si>
  <si>
    <t>182474</t>
  </si>
  <si>
    <t>110</t>
  </si>
  <si>
    <t>1890 8 August</t>
  </si>
  <si>
    <t>184492</t>
  </si>
  <si>
    <t>186029</t>
  </si>
  <si>
    <t>1890 29 November</t>
  </si>
  <si>
    <t>Second number 50728</t>
  </si>
  <si>
    <t>186805</t>
  </si>
  <si>
    <t>188601</t>
  </si>
  <si>
    <t>188873</t>
  </si>
  <si>
    <t>189058</t>
  </si>
  <si>
    <t>190525</t>
  </si>
  <si>
    <t>192010</t>
  </si>
  <si>
    <t>192883</t>
  </si>
  <si>
    <t>Style 2261</t>
  </si>
  <si>
    <t>193296</t>
  </si>
  <si>
    <t>193941</t>
  </si>
  <si>
    <t xml:space="preserve">1893 3 April </t>
  </si>
  <si>
    <t>1893 22 May</t>
  </si>
  <si>
    <t>195017</t>
  </si>
  <si>
    <t>Style 1200 Liszt</t>
  </si>
  <si>
    <t xml:space="preserve"> </t>
  </si>
  <si>
    <t>501 Liszt Organ</t>
  </si>
  <si>
    <t>Baby 110</t>
  </si>
  <si>
    <t>1200 Liszt</t>
  </si>
  <si>
    <t>512 The Queen</t>
  </si>
  <si>
    <t>152 7831</t>
  </si>
  <si>
    <t>other case number: 60426</t>
  </si>
  <si>
    <t>197332</t>
  </si>
  <si>
    <t>2310</t>
  </si>
  <si>
    <t>3mp, 12 3/5 rows of reeds</t>
  </si>
  <si>
    <t>198368</t>
  </si>
  <si>
    <t>198894</t>
  </si>
  <si>
    <t>203835</t>
  </si>
  <si>
    <t>512 Queen Victoria</t>
  </si>
  <si>
    <t>206470</t>
  </si>
  <si>
    <t>Style 110</t>
  </si>
  <si>
    <t>206908</t>
  </si>
  <si>
    <t>207240</t>
  </si>
  <si>
    <t>3337</t>
  </si>
  <si>
    <t>1897 Sept 23</t>
  </si>
  <si>
    <t>210048</t>
  </si>
  <si>
    <t>Style 431</t>
  </si>
  <si>
    <t>210990</t>
  </si>
  <si>
    <t>211846</t>
  </si>
  <si>
    <t>1899 October</t>
  </si>
  <si>
    <t>1900 15 May</t>
  </si>
  <si>
    <t>216074</t>
  </si>
  <si>
    <t>1901 27 April</t>
  </si>
  <si>
    <t>Other source: 1894 27 April</t>
  </si>
  <si>
    <t>348B</t>
  </si>
  <si>
    <t>217318</t>
  </si>
  <si>
    <t>218133</t>
  </si>
  <si>
    <t>218786</t>
  </si>
  <si>
    <t>Style 559</t>
  </si>
  <si>
    <t>1901 6 November</t>
  </si>
  <si>
    <t>1902 14 February</t>
  </si>
  <si>
    <t>219392</t>
  </si>
  <si>
    <t>110 No. 2</t>
  </si>
  <si>
    <t>1902 11 March</t>
  </si>
  <si>
    <t>220829</t>
  </si>
  <si>
    <t>221339</t>
  </si>
  <si>
    <t>4405</t>
  </si>
  <si>
    <t>221365</t>
  </si>
  <si>
    <t>222257</t>
  </si>
  <si>
    <t>1903 1 June</t>
  </si>
  <si>
    <t>1904 4 November</t>
  </si>
  <si>
    <t>Second number 28737</t>
  </si>
  <si>
    <t>226100</t>
  </si>
  <si>
    <t>1905 23 May</t>
  </si>
  <si>
    <t>Date found on stopboard</t>
  </si>
  <si>
    <t>Date found inside Sub Bass: 1911 28 September. Stopboard 230713</t>
  </si>
  <si>
    <t>1906 28 September</t>
  </si>
  <si>
    <t>229456</t>
  </si>
  <si>
    <t>229485</t>
  </si>
  <si>
    <t>230529</t>
  </si>
  <si>
    <t>86XX</t>
  </si>
  <si>
    <t>1909 5 January</t>
  </si>
  <si>
    <t>233294</t>
  </si>
  <si>
    <t>Liszt 808</t>
  </si>
  <si>
    <t>86G</t>
  </si>
  <si>
    <t>233469</t>
  </si>
  <si>
    <t>135K</t>
  </si>
  <si>
    <t>234396</t>
  </si>
  <si>
    <t>234526</t>
  </si>
  <si>
    <t>108AE</t>
  </si>
  <si>
    <t>1910 June</t>
  </si>
  <si>
    <t>119BP</t>
  </si>
  <si>
    <t>235041</t>
  </si>
  <si>
    <t>86BQ</t>
  </si>
  <si>
    <t>1910 23 April</t>
  </si>
  <si>
    <t>1910 April</t>
  </si>
  <si>
    <t>Other case number: 92606</t>
  </si>
  <si>
    <t>235576</t>
  </si>
  <si>
    <t>235971</t>
  </si>
  <si>
    <t>33M</t>
  </si>
  <si>
    <t>1912 28 April</t>
  </si>
  <si>
    <t>394  76421</t>
  </si>
  <si>
    <t>Other number *23913</t>
  </si>
  <si>
    <t>236864</t>
  </si>
  <si>
    <t>238977</t>
  </si>
  <si>
    <t>119BP and 119511</t>
  </si>
  <si>
    <t>1912 19 October</t>
  </si>
  <si>
    <t>239146</t>
  </si>
  <si>
    <t>93BF</t>
  </si>
  <si>
    <t>457    9661</t>
  </si>
  <si>
    <t>1915 June</t>
  </si>
  <si>
    <t>239491</t>
  </si>
  <si>
    <t>239935</t>
  </si>
  <si>
    <t>41 BU</t>
  </si>
  <si>
    <t>2mp with pipe front</t>
  </si>
  <si>
    <t>86K</t>
  </si>
  <si>
    <t>240094</t>
  </si>
  <si>
    <t>1912 8 March</t>
  </si>
  <si>
    <t>Other case number: 94325</t>
  </si>
  <si>
    <t>3. 8104</t>
  </si>
  <si>
    <t>1895 after</t>
  </si>
  <si>
    <t>31347 / 94 370</t>
  </si>
  <si>
    <t>After 1885 (London) Medal</t>
  </si>
  <si>
    <t>Matchless Organ Co.</t>
  </si>
  <si>
    <t>Maugé</t>
  </si>
  <si>
    <t>Mazet, Victor</t>
  </si>
  <si>
    <t>1889 8 October</t>
  </si>
  <si>
    <t>Stopboard name: Lucien van Zeebroeck</t>
  </si>
  <si>
    <t>1m, 1 row of reeds. Manufacturer not sure</t>
  </si>
  <si>
    <t>McLeod Wood &amp; Co.</t>
  </si>
  <si>
    <t>before 1867</t>
  </si>
  <si>
    <t>Merklin &amp; Schutze</t>
  </si>
  <si>
    <t>Metzler &amp; Co. (London)</t>
  </si>
  <si>
    <t>Metzner, R. (Aeolus)</t>
  </si>
  <si>
    <t>1904 17 April</t>
  </si>
  <si>
    <t>Disposition A</t>
  </si>
  <si>
    <t>190x</t>
  </si>
  <si>
    <t>A</t>
  </si>
  <si>
    <t>1906 16 April</t>
  </si>
  <si>
    <t>Disposition 58, date on label, Max Horn</t>
  </si>
  <si>
    <t>1906 5 March</t>
  </si>
  <si>
    <t>Disposition C, date on label, Aloys Maier</t>
  </si>
  <si>
    <t>1911 17 November</t>
  </si>
  <si>
    <t>1911 29 December</t>
  </si>
  <si>
    <t>date on label</t>
  </si>
  <si>
    <t>1912 15 October</t>
  </si>
  <si>
    <t>Disposition C, date on label</t>
  </si>
  <si>
    <t>Bella</t>
  </si>
  <si>
    <t>Date on label</t>
  </si>
  <si>
    <t>1913 27 March</t>
  </si>
  <si>
    <t>1913 25 April</t>
  </si>
  <si>
    <t>Disposition D, date unreadable</t>
  </si>
  <si>
    <t>1916 7 March</t>
  </si>
  <si>
    <t>Text: "Abgenommen am 7-3-1916"</t>
  </si>
  <si>
    <t>1916 28 August</t>
  </si>
  <si>
    <t>1917 30 July</t>
  </si>
  <si>
    <t>1918 11 January</t>
  </si>
  <si>
    <t>1918 16 April</t>
  </si>
  <si>
    <t>date on label, 1m 2 rows of reeds, disposition C</t>
  </si>
  <si>
    <t>1919 5 December</t>
  </si>
  <si>
    <t>Disposition Spez.!, date on label</t>
  </si>
  <si>
    <t>1m 2 rows of reeds. Red color action</t>
  </si>
  <si>
    <t>1925 June</t>
  </si>
  <si>
    <t>Text: "Abgenommen am X-6-1925"</t>
  </si>
  <si>
    <t>1925 27 March</t>
  </si>
  <si>
    <t>1926 13 January</t>
  </si>
  <si>
    <t>date on label, Disposition E1</t>
  </si>
  <si>
    <t>1925 27 November</t>
  </si>
  <si>
    <t>B</t>
  </si>
  <si>
    <t>Disposition 3</t>
  </si>
  <si>
    <t>D</t>
  </si>
  <si>
    <t>1926 12 October</t>
  </si>
  <si>
    <t>Disposition 4, date on bellows label</t>
  </si>
  <si>
    <t>1927 15 August</t>
  </si>
  <si>
    <t>Disposition D1. date on bellows label</t>
  </si>
  <si>
    <t>1927 3 August</t>
  </si>
  <si>
    <t>Miller</t>
  </si>
  <si>
    <t>Keyboard block</t>
  </si>
  <si>
    <t>8925</t>
  </si>
  <si>
    <t>9742</t>
  </si>
  <si>
    <t>1890 January</t>
  </si>
  <si>
    <t>1890 16 May</t>
  </si>
  <si>
    <t>1892 13 August</t>
  </si>
  <si>
    <t>1894 6 July</t>
  </si>
  <si>
    <t>1894 24 December</t>
  </si>
  <si>
    <t>18212</t>
  </si>
  <si>
    <t xml:space="preserve">1896 14 July </t>
  </si>
  <si>
    <t>1900 13 July</t>
  </si>
  <si>
    <t>1902 31 January</t>
  </si>
  <si>
    <t>Date on label rear panel</t>
  </si>
  <si>
    <t>1907 8 March</t>
  </si>
  <si>
    <t>1910 11 August</t>
  </si>
  <si>
    <t>39510</t>
  </si>
  <si>
    <t xml:space="preserve">1913 2 May </t>
  </si>
  <si>
    <t>39901</t>
  </si>
  <si>
    <t>41579</t>
  </si>
  <si>
    <t>Minden, R. Von (The Pearl)</t>
  </si>
  <si>
    <t>The Pearl</t>
  </si>
  <si>
    <t>Minshall-Estey</t>
  </si>
  <si>
    <t>Moline (Cabinet) Organ Co.</t>
  </si>
  <si>
    <t>date on key</t>
  </si>
  <si>
    <t>1891 9 September</t>
  </si>
  <si>
    <t>also serial number 2158</t>
  </si>
  <si>
    <t>Moller, M.P.</t>
  </si>
  <si>
    <t>Montgomery (Windsor)</t>
  </si>
  <si>
    <t>1898 17 November</t>
  </si>
  <si>
    <t>Moore &amp; Moore</t>
  </si>
  <si>
    <t>Mott</t>
  </si>
  <si>
    <t>Müller, Emil (Werdau, Germany) Aloys Maier / M. Bannicke / Brüning &amp; Bongardt / Caecilia / Joh. de Heer /  Jubal Organ / Karl Bongardt / Ernst Roggenbauch / Rudolph Seydler / Wilmington Organ</t>
  </si>
  <si>
    <t>See also serial numbers:</t>
  </si>
  <si>
    <t>Stopboard number</t>
  </si>
  <si>
    <t>1m 2 rows of reeds, folding model, Jubal Organ on stopboard.</t>
  </si>
  <si>
    <t>01975</t>
  </si>
  <si>
    <t>Brüning &amp; Bongardt on stopboard, with Harmonista keyboard</t>
  </si>
  <si>
    <t>02497</t>
  </si>
  <si>
    <t>1m folding model, Caecilia on stop board</t>
  </si>
  <si>
    <t>04020</t>
  </si>
  <si>
    <t>04965</t>
  </si>
  <si>
    <t>1925/1926</t>
  </si>
  <si>
    <t>04125</t>
  </si>
  <si>
    <t>Karl Bongardt on stopboard, 1m 4 rows of reeds, 16 stops, date inside found</t>
  </si>
  <si>
    <t>05334</t>
  </si>
  <si>
    <t>05238</t>
  </si>
  <si>
    <t>04630</t>
  </si>
  <si>
    <t>06088</t>
  </si>
  <si>
    <t>1926 8 November</t>
  </si>
  <si>
    <t>1m 4 rows of reeds, Caecilia brand was on stopboard</t>
  </si>
  <si>
    <t>06242</t>
  </si>
  <si>
    <t>1926 10 November</t>
  </si>
  <si>
    <t>Päpstlicher Hoflieferant on stopboard, with Harmonista</t>
  </si>
  <si>
    <t>1m 2 3/5 rows of reeds. Jubal Organ on stopboard</t>
  </si>
  <si>
    <t>1911 before</t>
  </si>
  <si>
    <t>1m 1 row of reeds. Also serial number 4 inside action. Joh. de Heer on stopboard</t>
  </si>
  <si>
    <t>1000</t>
  </si>
  <si>
    <t>Caecilia on stopboard. Sold by Goldschmeding Amsterdam 20-12-1949 (not new)</t>
  </si>
  <si>
    <t>Paul &amp; Co., 1m 2 rows of reeds fold organ</t>
  </si>
  <si>
    <t>Frisia on stopboard, 1m 2 3/5 rows of reeds. Date found on key. Harmonista number 13594</t>
  </si>
  <si>
    <t>1m 2 rows of reeds, folding model</t>
  </si>
  <si>
    <t>1m 2 rows of reeds. other number 38378</t>
  </si>
  <si>
    <t>M. Bannicke (on stopboard)</t>
  </si>
  <si>
    <t>44152</t>
  </si>
  <si>
    <t>44152 G</t>
  </si>
  <si>
    <t>1m 2 rows of reeds, folding model with 2 stops</t>
  </si>
  <si>
    <t>Rudolph Seydler, Berlin (on stopboard)</t>
  </si>
  <si>
    <t>00732</t>
  </si>
  <si>
    <t>1925 5 May</t>
  </si>
  <si>
    <t>1m 2 3/5 rows of reeds. Date found on key. other number: Joh. de Heer 00732</t>
  </si>
  <si>
    <t>1925 7 April</t>
  </si>
  <si>
    <t>Caecilia on stopboard. 1m 2 rows of reeds. Date found on key. other number: Caecilia G.</t>
  </si>
  <si>
    <t>Folding model 4 oct., 1 row of reeds</t>
  </si>
  <si>
    <t>Folding model, Aloys Maier on stopboard</t>
  </si>
  <si>
    <t>Table model, 4 oct., 1 row of reeds</t>
  </si>
  <si>
    <t>1924/1925</t>
  </si>
  <si>
    <t>Folding model, 2 rows of reeds</t>
  </si>
  <si>
    <t>1m 1 row of reeds, E. Roggenbauch, Stuttgart (on stopboard)</t>
  </si>
  <si>
    <t>05682</t>
  </si>
  <si>
    <t>E.Roggenbauch, Stuttgart (on stopboard)</t>
  </si>
  <si>
    <t>Caecilia table reed organ</t>
  </si>
  <si>
    <t>09725</t>
  </si>
  <si>
    <t xml:space="preserve">1926 </t>
  </si>
  <si>
    <t>Caecilia on stopboard, purchased on 17-11-1926</t>
  </si>
  <si>
    <t>Also serial number 22623 on rear side of case. Aloys Maier on stop board.</t>
  </si>
  <si>
    <t>Folding model 4 oct., 2 rows of reeds (8' and 4'). Paul &amp; Co. on keyboard cover.</t>
  </si>
  <si>
    <t>Müller, J.T. (Dresden)</t>
  </si>
  <si>
    <t>Muller, T.A. (Paris)</t>
  </si>
  <si>
    <t>Murch &amp; White</t>
  </si>
  <si>
    <t>Mustel, Victor</t>
  </si>
  <si>
    <t>Mustel data marked with yellow are © by Marc Fitze, Bern, CH.</t>
  </si>
  <si>
    <t>Principal number</t>
  </si>
  <si>
    <t>Harmonium number</t>
  </si>
  <si>
    <t>Celesta number</t>
  </si>
  <si>
    <t>Studio number</t>
  </si>
  <si>
    <t>Partition number</t>
  </si>
  <si>
    <t>1856 11 December</t>
  </si>
  <si>
    <t>Sold 11 December 1856</t>
  </si>
  <si>
    <t>1m 4 1/2 rows of reeds</t>
  </si>
  <si>
    <t>Orgue pedalier</t>
  </si>
  <si>
    <t>1861 1 September</t>
  </si>
  <si>
    <t>1864 4 March</t>
  </si>
  <si>
    <t>1863 5 November</t>
  </si>
  <si>
    <t>1865 June</t>
  </si>
  <si>
    <t>Has a Dawes Melody attachment (first)</t>
  </si>
  <si>
    <t>1865 12 December</t>
  </si>
  <si>
    <t xml:space="preserve">Has a Dawes Melody attachment </t>
  </si>
  <si>
    <t>1866 31 March</t>
  </si>
  <si>
    <t>1866 5 May</t>
  </si>
  <si>
    <t>Has a Dawes Melody attachment no. 137</t>
  </si>
  <si>
    <t>1866 September</t>
  </si>
  <si>
    <t>1866 2 October</t>
  </si>
  <si>
    <t>1866 7 December</t>
  </si>
  <si>
    <t>1866 18 December</t>
  </si>
  <si>
    <t>1867 12 April</t>
  </si>
  <si>
    <t>Has a Dawes Melody attachment no. 148</t>
  </si>
  <si>
    <t>1867 19 June</t>
  </si>
  <si>
    <t>1867 20 August</t>
  </si>
  <si>
    <t>Has a Dawes Melody attachment no. 193</t>
  </si>
  <si>
    <t>1869 22 February</t>
  </si>
  <si>
    <t>Has a Dawes Melody attachment (last)</t>
  </si>
  <si>
    <t>1871 6 July</t>
  </si>
  <si>
    <t>1872 20 January</t>
  </si>
  <si>
    <t>1872 July</t>
  </si>
  <si>
    <t>1873 9 May</t>
  </si>
  <si>
    <t>1873 10 September</t>
  </si>
  <si>
    <t>1873 22 November</t>
  </si>
  <si>
    <t>1874 February</t>
  </si>
  <si>
    <t>1874 26 June</t>
  </si>
  <si>
    <t>First 2m harmonium</t>
  </si>
  <si>
    <t>1875 13 March</t>
  </si>
  <si>
    <t>1875 14 September</t>
  </si>
  <si>
    <t>21008</t>
  </si>
  <si>
    <t>1876 26 May</t>
  </si>
  <si>
    <t>22168</t>
  </si>
  <si>
    <t>1877 14 April</t>
  </si>
  <si>
    <t>24591</t>
  </si>
  <si>
    <t>1878 April</t>
  </si>
  <si>
    <t>1878 21 November</t>
  </si>
  <si>
    <t>1879 6 March</t>
  </si>
  <si>
    <t>24949</t>
  </si>
  <si>
    <t>Other number 235</t>
  </si>
  <si>
    <t>25018</t>
  </si>
  <si>
    <t>1880 8 May</t>
  </si>
  <si>
    <t xml:space="preserve">Other number 58862 </t>
  </si>
  <si>
    <t>25193</t>
  </si>
  <si>
    <t>1880 16 August</t>
  </si>
  <si>
    <t>25858</t>
  </si>
  <si>
    <t>1880 September</t>
  </si>
  <si>
    <t>1880 November</t>
  </si>
  <si>
    <t>6 rows, 1m.</t>
  </si>
  <si>
    <t>25857</t>
  </si>
  <si>
    <t>1881 November</t>
  </si>
  <si>
    <t>25992</t>
  </si>
  <si>
    <t>1882 Februari</t>
  </si>
  <si>
    <t>26122</t>
  </si>
  <si>
    <t>26177</t>
  </si>
  <si>
    <t>1882 August</t>
  </si>
  <si>
    <t>1882 21 September</t>
  </si>
  <si>
    <t>27075</t>
  </si>
  <si>
    <t>1883 17 November</t>
  </si>
  <si>
    <t>1884 5 January</t>
  </si>
  <si>
    <t>1884 11 April</t>
  </si>
  <si>
    <t>28013</t>
  </si>
  <si>
    <t>1884 23 May</t>
  </si>
  <si>
    <t>1886 10 May</t>
  </si>
  <si>
    <t>28356</t>
  </si>
  <si>
    <t>1887 13 November</t>
  </si>
  <si>
    <t>Date incorrect?</t>
  </si>
  <si>
    <t>1887 March</t>
  </si>
  <si>
    <t>24172</t>
  </si>
  <si>
    <t>1888 13 August</t>
  </si>
  <si>
    <t>1888 22 September</t>
  </si>
  <si>
    <t>1888 25 October</t>
  </si>
  <si>
    <t>no number</t>
  </si>
  <si>
    <t>29121</t>
  </si>
  <si>
    <t>1889 12 October</t>
  </si>
  <si>
    <t xml:space="preserve">Other number 37, including Celesta </t>
  </si>
  <si>
    <t>29200</t>
  </si>
  <si>
    <t>1890 3 April</t>
  </si>
  <si>
    <t>Harmonium d' Art</t>
  </si>
  <si>
    <t>1890 16 September</t>
  </si>
  <si>
    <t>1890/91</t>
  </si>
  <si>
    <t>29756</t>
  </si>
  <si>
    <t>1892 16 May</t>
  </si>
  <si>
    <t>26160</t>
  </si>
  <si>
    <t>?</t>
  </si>
  <si>
    <t>1897 3 August</t>
  </si>
  <si>
    <t>Partition</t>
  </si>
  <si>
    <t>1894 12 June</t>
  </si>
  <si>
    <t>1894 28 July</t>
  </si>
  <si>
    <t>1894 30 October</t>
  </si>
  <si>
    <t>1887 13 September</t>
  </si>
  <si>
    <t>Celesta</t>
  </si>
  <si>
    <t>1896 17 January</t>
  </si>
  <si>
    <t>1896 19 February</t>
  </si>
  <si>
    <t>30546</t>
  </si>
  <si>
    <t>1896 June</t>
  </si>
  <si>
    <t>1896 7 August</t>
  </si>
  <si>
    <t>1897 16 February</t>
  </si>
  <si>
    <t>656(?)</t>
  </si>
  <si>
    <t>1897 March</t>
  </si>
  <si>
    <t>2m, harmonium number incorrect??</t>
  </si>
  <si>
    <t>Harmonium number incorrect??</t>
  </si>
  <si>
    <t>1897 31 July</t>
  </si>
  <si>
    <t>1896 20 March</t>
  </si>
  <si>
    <t>Another date 1897 1 January</t>
  </si>
  <si>
    <t>1897 9 September</t>
  </si>
  <si>
    <t>Church model with Transposer</t>
  </si>
  <si>
    <t>1897 18 November</t>
  </si>
  <si>
    <t>1898 12 February</t>
  </si>
  <si>
    <t>1898 31 August</t>
  </si>
  <si>
    <t>1897 17 December</t>
  </si>
  <si>
    <t>1898 18 August</t>
  </si>
  <si>
    <t>1899 28 February</t>
  </si>
  <si>
    <t>1899 29 March</t>
  </si>
  <si>
    <t>1899 14 Augustus</t>
  </si>
  <si>
    <t>1899 19 October</t>
  </si>
  <si>
    <t>1901 29 January</t>
  </si>
  <si>
    <t>1900 25 May</t>
  </si>
  <si>
    <t xml:space="preserve">1900 </t>
  </si>
  <si>
    <t>1900 20 November</t>
  </si>
  <si>
    <t>1900 December</t>
  </si>
  <si>
    <t>1902 19 February</t>
  </si>
  <si>
    <t>1901 7 August</t>
  </si>
  <si>
    <t>31616</t>
  </si>
  <si>
    <t>1902 2 April</t>
  </si>
  <si>
    <t>1902 26 March</t>
  </si>
  <si>
    <t>1902 26 November</t>
  </si>
  <si>
    <t>or 1143</t>
  </si>
  <si>
    <t>or 1142</t>
  </si>
  <si>
    <t>1902 25 November</t>
  </si>
  <si>
    <t>1903 24 March</t>
  </si>
  <si>
    <t>1903 1 Oktober</t>
  </si>
  <si>
    <t>1903 12 November</t>
  </si>
  <si>
    <t>1903 20 November</t>
  </si>
  <si>
    <t>1904 25 May</t>
  </si>
  <si>
    <t>1904 24 March</t>
  </si>
  <si>
    <t>1904 August</t>
  </si>
  <si>
    <t>1904 12 October</t>
  </si>
  <si>
    <t>1904 December</t>
  </si>
  <si>
    <t>1904 26 November</t>
  </si>
  <si>
    <t>1905 18 May</t>
  </si>
  <si>
    <t>1905 June</t>
  </si>
  <si>
    <t>1905 9 September</t>
  </si>
  <si>
    <t>1907 12 April</t>
  </si>
  <si>
    <t>1907 1 May</t>
  </si>
  <si>
    <t>Sold on 3 February 1909</t>
  </si>
  <si>
    <t>1907 2 March</t>
  </si>
  <si>
    <t>Celesta Orchestre 5 octaves</t>
  </si>
  <si>
    <t>1907 June</t>
  </si>
  <si>
    <t>1907 18 August</t>
  </si>
  <si>
    <t>1907 28 July</t>
  </si>
  <si>
    <t>1908 21 January</t>
  </si>
  <si>
    <t>1908 19 May</t>
  </si>
  <si>
    <t>1908 September</t>
  </si>
  <si>
    <t>1909 25 January</t>
  </si>
  <si>
    <t>1909 20 February</t>
  </si>
  <si>
    <t>1909 December</t>
  </si>
  <si>
    <t>Concertal</t>
  </si>
  <si>
    <t>1910 10 July</t>
  </si>
  <si>
    <t>1910 27 November</t>
  </si>
  <si>
    <t>1911 July</t>
  </si>
  <si>
    <t>114729</t>
  </si>
  <si>
    <t>1912 31 March</t>
  </si>
  <si>
    <t>1913 January</t>
  </si>
  <si>
    <t>1913 April</t>
  </si>
  <si>
    <t>1913 11 May</t>
  </si>
  <si>
    <t>1913 November</t>
  </si>
  <si>
    <t>1913 4 December</t>
  </si>
  <si>
    <t>Couldn't be correct</t>
  </si>
  <si>
    <t>1914 20 May</t>
  </si>
  <si>
    <t>1914 20 December</t>
  </si>
  <si>
    <t>1916 3 October</t>
  </si>
  <si>
    <t>1920 December</t>
  </si>
  <si>
    <r>
      <t xml:space="preserve">2m. Principal number </t>
    </r>
    <r>
      <rPr>
        <b/>
        <sz val="10"/>
        <color rgb="FFFF6600"/>
        <rFont val="Arial"/>
      </rPr>
      <t>2512</t>
    </r>
  </si>
  <si>
    <t>1924 3 April</t>
  </si>
  <si>
    <t>1924 28 November</t>
  </si>
  <si>
    <t xml:space="preserve">1925 18 June </t>
  </si>
  <si>
    <t>1925 28 June</t>
  </si>
  <si>
    <t>1926 20 March</t>
  </si>
  <si>
    <t>1926 May</t>
  </si>
  <si>
    <t>1926 17 May</t>
  </si>
  <si>
    <t>1926 30 December</t>
  </si>
  <si>
    <t>1927 31 January</t>
  </si>
  <si>
    <t>1927 28 February</t>
  </si>
  <si>
    <t>25255</t>
  </si>
  <si>
    <t xml:space="preserve">1927 </t>
  </si>
  <si>
    <t>1927 17 June</t>
  </si>
  <si>
    <t>2m Art Harmonium with two Prolongement stops</t>
  </si>
  <si>
    <t>1927 21 July</t>
  </si>
  <si>
    <t>1927 14 October</t>
  </si>
  <si>
    <t>1928 19 September</t>
  </si>
  <si>
    <t>Not sold</t>
  </si>
  <si>
    <t>1928 31 July</t>
  </si>
  <si>
    <t>1928 31 August</t>
  </si>
  <si>
    <t>1928 31 October</t>
  </si>
  <si>
    <t>1929 29 March</t>
  </si>
  <si>
    <t>1929 7 July</t>
  </si>
  <si>
    <t>1929 30 March</t>
  </si>
  <si>
    <t>1928 8 November</t>
  </si>
  <si>
    <t>1929 July</t>
  </si>
  <si>
    <t>1930 18 March</t>
  </si>
  <si>
    <t>Last 2m harmonium</t>
  </si>
  <si>
    <t>Possible the last 4 octave model</t>
  </si>
  <si>
    <t>1971</t>
  </si>
  <si>
    <t>Celesta, other number 211</t>
  </si>
  <si>
    <t>Celesta, other number 283</t>
  </si>
  <si>
    <t>Harmonium 11 stops, 2 rows of reeds, other number 115</t>
  </si>
  <si>
    <t>Needham</t>
  </si>
  <si>
    <t>1894 17 September</t>
  </si>
  <si>
    <t>Inscription D-key</t>
  </si>
  <si>
    <t>Netzow (Bristol, Milwaukee)</t>
  </si>
  <si>
    <t>1905 23 February</t>
  </si>
  <si>
    <t>New Dominion Organ Co.</t>
  </si>
  <si>
    <t>New England</t>
  </si>
  <si>
    <t>1880 18 February</t>
  </si>
  <si>
    <t>Other source: serial number 42316</t>
  </si>
  <si>
    <t>New Era Organ Co.</t>
  </si>
  <si>
    <t>BM</t>
  </si>
  <si>
    <t>New Haven Organ Co.</t>
  </si>
  <si>
    <t>other number 5257</t>
  </si>
  <si>
    <t>Newman Brothers</t>
  </si>
  <si>
    <t>1888 21 September</t>
  </si>
  <si>
    <t>Action 165</t>
  </si>
  <si>
    <t>other numbers 110 and 163</t>
  </si>
  <si>
    <t>other numbers 25 and 165</t>
  </si>
  <si>
    <t>1892 15 February</t>
  </si>
  <si>
    <t>other number 36345</t>
  </si>
  <si>
    <t>Nishikawa</t>
  </si>
  <si>
    <t>Norsk Orgel-Harmonium Fabrik</t>
  </si>
  <si>
    <t>1957 7 October</t>
  </si>
  <si>
    <t>tuning date</t>
  </si>
  <si>
    <t>2 mp</t>
  </si>
  <si>
    <t xml:space="preserve">Nyström, J.P. </t>
  </si>
  <si>
    <t>Reform Orgel</t>
  </si>
  <si>
    <t>Ostlind &amp; Almquist</t>
  </si>
  <si>
    <t>1890 29 April</t>
  </si>
  <si>
    <t>A.N. Östlind on stop board. Date on keyboard.</t>
  </si>
  <si>
    <t>Östlind &amp; Almquist on stop board.</t>
  </si>
  <si>
    <t>Overgaauw (&amp; Westerhof)</t>
  </si>
  <si>
    <t>0029</t>
  </si>
  <si>
    <t>Pacific Queen (Kimball)</t>
  </si>
  <si>
    <t>Packard (Fort Wayne Organ Co.)</t>
  </si>
  <si>
    <t>Yellow marked: data of Charlie Robison</t>
  </si>
  <si>
    <t>1872 6 December</t>
  </si>
  <si>
    <t>1874 7 October</t>
  </si>
  <si>
    <t>1874 3 November</t>
  </si>
  <si>
    <t>1876 14 June</t>
  </si>
  <si>
    <t>1876 2 October</t>
  </si>
  <si>
    <t>1877 20 August</t>
  </si>
  <si>
    <t>1882 3 June</t>
  </si>
  <si>
    <t>1882 19 July</t>
  </si>
  <si>
    <t>1882 2 December</t>
  </si>
  <si>
    <t>1883 8 February</t>
  </si>
  <si>
    <t>13607 or 13807 or 13867</t>
  </si>
  <si>
    <t>1883 5 and 19 June</t>
  </si>
  <si>
    <t>1884 20 June</t>
  </si>
  <si>
    <t>1885 23 September</t>
  </si>
  <si>
    <t>1886 11 March</t>
  </si>
  <si>
    <t>1886 1 June</t>
  </si>
  <si>
    <t>G5 1321.C.F.P. Louis Curdes June 1.1886</t>
  </si>
  <si>
    <t>10430</t>
  </si>
  <si>
    <t>(? - 79)</t>
  </si>
  <si>
    <t>1887 18 March</t>
  </si>
  <si>
    <t>six octave keyboard</t>
  </si>
  <si>
    <t>14901</t>
  </si>
  <si>
    <t>O (435-57)</t>
  </si>
  <si>
    <t>17646</t>
  </si>
  <si>
    <t>U (433-51)</t>
  </si>
  <si>
    <t>1889 10 August</t>
  </si>
  <si>
    <t>A (400-31)</t>
  </si>
  <si>
    <t>1889 17 August</t>
  </si>
  <si>
    <t>I (421-43)</t>
  </si>
  <si>
    <t>1889 7 September</t>
  </si>
  <si>
    <t>K (510-43 Flute)</t>
  </si>
  <si>
    <t>1889 7 December</t>
  </si>
  <si>
    <t>510 (517-79)</t>
  </si>
  <si>
    <t>1890 21 July</t>
  </si>
  <si>
    <t>500 (501-43)</t>
  </si>
  <si>
    <t>1890 26 August</t>
  </si>
  <si>
    <t>1890 25 September</t>
  </si>
  <si>
    <t>460 (469-85)</t>
  </si>
  <si>
    <t>1890 24 January</t>
  </si>
  <si>
    <t>460 (466-73)</t>
  </si>
  <si>
    <t>1891 13 June</t>
  </si>
  <si>
    <t>560 (566-73)</t>
  </si>
  <si>
    <t>1891 14 October</t>
  </si>
  <si>
    <t>460 (461-43)</t>
  </si>
  <si>
    <t>1892 21 November</t>
  </si>
  <si>
    <t>Month not sure</t>
  </si>
  <si>
    <t>480 (485-85)</t>
  </si>
  <si>
    <t>1892 20 February</t>
  </si>
  <si>
    <t>540 (541-43)</t>
  </si>
  <si>
    <t>1892 10 March</t>
  </si>
  <si>
    <t>Year correction: 1892 in stead of 1891</t>
  </si>
  <si>
    <t>Style 40 Grand case (-43)</t>
  </si>
  <si>
    <t>1892 17 June</t>
  </si>
  <si>
    <t>500 (506-73)</t>
  </si>
  <si>
    <t>1892 24 May</t>
  </si>
  <si>
    <t>580 (584-77)</t>
  </si>
  <si>
    <t>380 (386-73)</t>
  </si>
  <si>
    <t>1892 19 July</t>
  </si>
  <si>
    <t>380 (381-43)</t>
  </si>
  <si>
    <t>1892 10 August</t>
  </si>
  <si>
    <t>Style 306</t>
  </si>
  <si>
    <t>570 (571-43)</t>
  </si>
  <si>
    <t>1892 19 November</t>
  </si>
  <si>
    <t>1892 20 October</t>
  </si>
  <si>
    <t>1892 15 November</t>
  </si>
  <si>
    <t>1892 17 November</t>
  </si>
  <si>
    <t>580 (586-73)</t>
  </si>
  <si>
    <t>1893 22 April</t>
  </si>
  <si>
    <t>1893 10 July</t>
  </si>
  <si>
    <t>1894 26 February</t>
  </si>
  <si>
    <t>560 (561-43)</t>
  </si>
  <si>
    <t>1894 5 March</t>
  </si>
  <si>
    <t>560 (564-77)</t>
  </si>
  <si>
    <t>1894 15 October</t>
  </si>
  <si>
    <t>1895 5 February</t>
  </si>
  <si>
    <t>390 (391-43)</t>
  </si>
  <si>
    <t>580 (587-81)</t>
  </si>
  <si>
    <t>1896 6 &amp; 11 March</t>
  </si>
  <si>
    <t>39963</t>
  </si>
  <si>
    <t>485 (485P-85P)</t>
  </si>
  <si>
    <t>1896 3 October</t>
  </si>
  <si>
    <t>Other date: March 8, 1897 (Burdett)</t>
  </si>
  <si>
    <t>Piano case style 50</t>
  </si>
  <si>
    <t>1898 14 July</t>
  </si>
  <si>
    <t>1898 25 July</t>
  </si>
  <si>
    <t>340 (341-43)</t>
  </si>
  <si>
    <t>280 (283-51)</t>
  </si>
  <si>
    <t>1899 4 November</t>
  </si>
  <si>
    <t>other date: 1899 30 September</t>
  </si>
  <si>
    <t>580 (special order 85P)</t>
  </si>
  <si>
    <t>58998, may be 68998</t>
  </si>
  <si>
    <t>1901 February / March</t>
  </si>
  <si>
    <t>340 (346-73)</t>
  </si>
  <si>
    <t>Sold in June 1901</t>
  </si>
  <si>
    <t>1901 June</t>
  </si>
  <si>
    <t>1901 10 July</t>
  </si>
  <si>
    <t>other date: 1901 14 June</t>
  </si>
  <si>
    <t>1901 27 August</t>
  </si>
  <si>
    <t>other date: 1901 23 July</t>
  </si>
  <si>
    <t>350 (351-43)</t>
  </si>
  <si>
    <t>1901 31 December</t>
  </si>
  <si>
    <t>other date: 1901 5 November</t>
  </si>
  <si>
    <t>590 (596-73)</t>
  </si>
  <si>
    <t>1902 15 March</t>
  </si>
  <si>
    <t>other date: 1902 28 February</t>
  </si>
  <si>
    <t>1902 10 September</t>
  </si>
  <si>
    <t>other date: 1902 13 August</t>
  </si>
  <si>
    <t>280 (284-77)</t>
  </si>
  <si>
    <t>1902 3 December</t>
  </si>
  <si>
    <t>case number maybe 82312</t>
  </si>
  <si>
    <t>360 (366-73)</t>
  </si>
  <si>
    <t>1902 8 December</t>
  </si>
  <si>
    <t>other date: 1902 24 November</t>
  </si>
  <si>
    <t>480 (485P-85P)</t>
  </si>
  <si>
    <t>1903 7 January</t>
  </si>
  <si>
    <t>other data: 1902 10 December</t>
  </si>
  <si>
    <t>Serial number found inside Subbass box, action with treble 2 ft. stop</t>
  </si>
  <si>
    <t>1903 10 &amp; 13 April</t>
  </si>
  <si>
    <t>480 (480H-80H)</t>
  </si>
  <si>
    <t>1903 17 November</t>
  </si>
  <si>
    <t>other date 1904 27 April</t>
  </si>
  <si>
    <t>4 77</t>
  </si>
  <si>
    <t xml:space="preserve"> P 480 (485-?)</t>
  </si>
  <si>
    <t>IZ 77</t>
  </si>
  <si>
    <t>1905 10 January</t>
  </si>
  <si>
    <t>1905 5 March</t>
  </si>
  <si>
    <t>1905 28 March</t>
  </si>
  <si>
    <t>590 (597-74)</t>
  </si>
  <si>
    <t>1905 11 April</t>
  </si>
  <si>
    <t>280 (288-25)</t>
  </si>
  <si>
    <t>1905 25 July</t>
  </si>
  <si>
    <t>Other source year 1905</t>
  </si>
  <si>
    <t>85P</t>
  </si>
  <si>
    <t>1906 6 June</t>
  </si>
  <si>
    <t>Biggest action of Packard</t>
  </si>
  <si>
    <t>370 (374 H. and H.)</t>
  </si>
  <si>
    <t>1907 5 September</t>
  </si>
  <si>
    <t>370 (377-74)</t>
  </si>
  <si>
    <t>1907 17 October</t>
  </si>
  <si>
    <t>other date: 1907 30 September</t>
  </si>
  <si>
    <t>470 (470H-78)</t>
  </si>
  <si>
    <t>1907 20 November</t>
  </si>
  <si>
    <t>1908 30 October</t>
  </si>
  <si>
    <t>480 (485H-85H)</t>
  </si>
  <si>
    <t>1910 10 March</t>
  </si>
  <si>
    <t>(480H-80H)</t>
  </si>
  <si>
    <t>370 (-77e)</t>
  </si>
  <si>
    <t>355 G</t>
  </si>
  <si>
    <t>289 G</t>
  </si>
  <si>
    <t>340 (348-25)</t>
  </si>
  <si>
    <t>1914 20 April</t>
  </si>
  <si>
    <t>"Manteliffel" stamped</t>
  </si>
  <si>
    <t>Pagett, T.A.</t>
  </si>
  <si>
    <t>Parker &amp; Secomb</t>
  </si>
  <si>
    <t>Pedalion (R. van den Burg, Amersfoort NL)</t>
  </si>
  <si>
    <t>2mp 13 rows of reeds, action manufactured by Beyer</t>
  </si>
  <si>
    <t>2mp 10 rows of reeds, action manufactured by Beyer, action date 1937</t>
  </si>
  <si>
    <t>2mp 12 rows of reeds, action manufactured by Beyer</t>
  </si>
  <si>
    <t>2mp 7 rows of reeds, action manufactured by Beyer</t>
  </si>
  <si>
    <t>2mp action manufactured by Beyer</t>
  </si>
  <si>
    <t>1955 2 March</t>
  </si>
  <si>
    <t>2mp, serial number may be wrong (5513?)</t>
  </si>
  <si>
    <t>2mp 5 rows of reeds.</t>
  </si>
  <si>
    <t>2312 / 17428 / 17441 / 28</t>
  </si>
  <si>
    <t xml:space="preserve">1956 </t>
  </si>
  <si>
    <t>2mp 9 rows of reeds. Bellows date 9-12-1955, Coupler '56</t>
  </si>
  <si>
    <t>2mp 7 rows of reeds</t>
  </si>
  <si>
    <t>2mp 11 rows of reeds.</t>
  </si>
  <si>
    <t>2mp 13 rows of reeds</t>
  </si>
  <si>
    <t>2mp, serial number may be wrong (63212?)</t>
  </si>
  <si>
    <t>Peloubet (Pelton)</t>
  </si>
  <si>
    <t>other source: year 1873</t>
  </si>
  <si>
    <t>5 1/2 + 1/5 rows of reeds, vertical action</t>
  </si>
  <si>
    <t>Perl</t>
  </si>
  <si>
    <t>Peterson &amp; Co.</t>
  </si>
  <si>
    <t>Petrof</t>
  </si>
  <si>
    <t>1969</t>
  </si>
  <si>
    <t>1970</t>
  </si>
  <si>
    <t>1978</t>
  </si>
  <si>
    <t>1980</t>
  </si>
  <si>
    <t>1983</t>
  </si>
  <si>
    <t>1985</t>
  </si>
  <si>
    <t>1988</t>
  </si>
  <si>
    <t>Philpott-Camp</t>
  </si>
  <si>
    <t>Phonix Musikwerke</t>
  </si>
  <si>
    <t>Poulton</t>
  </si>
  <si>
    <t>Prescott</t>
  </si>
  <si>
    <t>other number 541</t>
  </si>
  <si>
    <t>1848 28 August</t>
  </si>
  <si>
    <t>Presto</t>
  </si>
  <si>
    <t>Prince</t>
  </si>
  <si>
    <t>1853 26 November</t>
  </si>
  <si>
    <t>Putnam</t>
  </si>
  <si>
    <t>1904 25 January</t>
  </si>
  <si>
    <t>1906 10 March</t>
  </si>
  <si>
    <t>Or 1905 (?)</t>
  </si>
  <si>
    <t>1907 27 June</t>
  </si>
  <si>
    <t>1910 4 May</t>
  </si>
  <si>
    <t>1912 7 February</t>
  </si>
  <si>
    <t>1917 15 February</t>
  </si>
  <si>
    <t>1920 2 September</t>
  </si>
  <si>
    <t>P</t>
  </si>
  <si>
    <t>1m 4 rows of reeds.</t>
  </si>
  <si>
    <t>(empty)</t>
  </si>
  <si>
    <t>Raudenbush</t>
  </si>
  <si>
    <t>Reed, John W.</t>
  </si>
  <si>
    <t>Reijns, S.G. (American Reeds) Rotterdam NL</t>
  </si>
  <si>
    <t>01456</t>
  </si>
  <si>
    <t>1927 +/-</t>
  </si>
  <si>
    <t>Repaired by G. Freeken, Rijssen, Netherlands</t>
  </si>
  <si>
    <t>1929 24 April</t>
  </si>
  <si>
    <t>1m 5 1/5 rows of reeds, newspaper inside bellows: Rotterdamsch Nieuwsblad Woensdag 24 April 1929</t>
  </si>
  <si>
    <t>Richard &amp; Cie, J.</t>
  </si>
  <si>
    <t>Thanks to Alain Vernet for the calculated serial numbers</t>
  </si>
  <si>
    <t xml:space="preserve">J. Richard &amp; Cie, 10 Rue Saint Gilles, Paris (from 1875 to 1884). </t>
  </si>
  <si>
    <t>J. Richard &amp; Cie, Etrépagny Eure (from 1886 to 1952). Sometimes also: Paris</t>
  </si>
  <si>
    <t>other number 309</t>
  </si>
  <si>
    <t>1911 11 May</t>
  </si>
  <si>
    <t>Other source: 1930</t>
  </si>
  <si>
    <t>1952 15 November</t>
  </si>
  <si>
    <t>Rogabor Vocaliseur</t>
  </si>
  <si>
    <t>Riley, Joseph</t>
  </si>
  <si>
    <t xml:space="preserve">Rinkowski, Alfred </t>
  </si>
  <si>
    <t>1m 3 rows of reeds, bass 2'2'4'8' and treble 8'8'</t>
  </si>
  <si>
    <t>Rittler</t>
  </si>
  <si>
    <t>Robinson &amp; Sons</t>
  </si>
  <si>
    <t>Rodolphe, Alphonse (Rodolphe Fils &amp; Debain)</t>
  </si>
  <si>
    <t>after 1878</t>
  </si>
  <si>
    <t>Rodolphe et Fils &amp; Debain (Harmoniphone)</t>
  </si>
  <si>
    <t>other number 22488</t>
  </si>
  <si>
    <t>Rose, Ira (Melo-Pean Organ Co.)</t>
  </si>
  <si>
    <t>Melo-pean stencil</t>
  </si>
  <si>
    <t>Rousseau, A.</t>
  </si>
  <si>
    <t>6 1/2 rows of reeds</t>
  </si>
  <si>
    <t>Rushworth &amp; Dreaper (Apollo)</t>
  </si>
  <si>
    <t>1911 30 September</t>
  </si>
  <si>
    <t>1911 27 October</t>
  </si>
  <si>
    <t>1912 18 January</t>
  </si>
  <si>
    <t>1912 12 April</t>
  </si>
  <si>
    <t>1912 23 May</t>
  </si>
  <si>
    <t>1913 5 September</t>
  </si>
  <si>
    <t>1913 17 October</t>
  </si>
  <si>
    <t>1912 11 October</t>
  </si>
  <si>
    <t>1913 6 December</t>
  </si>
  <si>
    <t>1913 13 November</t>
  </si>
  <si>
    <t xml:space="preserve">2mp  </t>
  </si>
  <si>
    <t>1914 13 March</t>
  </si>
  <si>
    <t>1914 7 April</t>
  </si>
  <si>
    <t>1914 27 April</t>
  </si>
  <si>
    <t>1914 2 June</t>
  </si>
  <si>
    <t>1914 26 May</t>
  </si>
  <si>
    <t>1914 5 June</t>
  </si>
  <si>
    <t>1914 30 June</t>
  </si>
  <si>
    <t>1914 9 July</t>
  </si>
  <si>
    <t>1914 27 July</t>
  </si>
  <si>
    <t>1914 6 August</t>
  </si>
  <si>
    <t>1914 8 August</t>
  </si>
  <si>
    <t>1914 7 September</t>
  </si>
  <si>
    <t>1914 28 September</t>
  </si>
  <si>
    <t>1914 7 November</t>
  </si>
  <si>
    <t>1915 9 February</t>
  </si>
  <si>
    <t>1915 28 February</t>
  </si>
  <si>
    <t>1914 26 November</t>
  </si>
  <si>
    <t>1914 15 December</t>
  </si>
  <si>
    <t>1915 18 March</t>
  </si>
  <si>
    <t>1915 6 April</t>
  </si>
  <si>
    <t>1915 12 May</t>
  </si>
  <si>
    <t>1915 15 June</t>
  </si>
  <si>
    <t>1915 12 July</t>
  </si>
  <si>
    <t>1915 19 July</t>
  </si>
  <si>
    <t>1915 18 August</t>
  </si>
  <si>
    <t>1915 14 October</t>
  </si>
  <si>
    <t>10 rows of reeds</t>
  </si>
  <si>
    <t>1915 20 October</t>
  </si>
  <si>
    <t>1915 30 October</t>
  </si>
  <si>
    <t>1915 20 December</t>
  </si>
  <si>
    <t>1916 31 Januari</t>
  </si>
  <si>
    <t>1916 23 Februari</t>
  </si>
  <si>
    <t>2mp 8 rows of reeds</t>
  </si>
  <si>
    <t>1916 18 March</t>
  </si>
  <si>
    <t>1916 16 March</t>
  </si>
  <si>
    <t>1916 7 April</t>
  </si>
  <si>
    <t>1916 28 April</t>
  </si>
  <si>
    <t>1916 15 May</t>
  </si>
  <si>
    <t>1916 29 May</t>
  </si>
  <si>
    <t>1916 14 June</t>
  </si>
  <si>
    <t>1916 11 July</t>
  </si>
  <si>
    <t>Sold January 1917</t>
  </si>
  <si>
    <t>1916 August</t>
  </si>
  <si>
    <t>1916 November</t>
  </si>
  <si>
    <t>Sold April 1918</t>
  </si>
  <si>
    <t>1916 December</t>
  </si>
  <si>
    <t>Sold April 1917</t>
  </si>
  <si>
    <t>Sold October 1917</t>
  </si>
  <si>
    <t>1917 July</t>
  </si>
  <si>
    <t>Apollo</t>
  </si>
  <si>
    <t>1917 September</t>
  </si>
  <si>
    <t>Sold December 1917</t>
  </si>
  <si>
    <t>Sold May 1918</t>
  </si>
  <si>
    <t>Sold August 1918</t>
  </si>
  <si>
    <t>1918 April</t>
  </si>
  <si>
    <t>1918 August</t>
  </si>
  <si>
    <t>1918 January</t>
  </si>
  <si>
    <t>Sold February 1918</t>
  </si>
  <si>
    <t>1917 October</t>
  </si>
  <si>
    <t>Sold January 1919</t>
  </si>
  <si>
    <t>1918 December</t>
  </si>
  <si>
    <t>1919 February</t>
  </si>
  <si>
    <t>1919 May</t>
  </si>
  <si>
    <t>1919 July</t>
  </si>
  <si>
    <t>1919 November</t>
  </si>
  <si>
    <t>1920 January</t>
  </si>
  <si>
    <t>1920 17 May</t>
  </si>
  <si>
    <t>1920 3 May</t>
  </si>
  <si>
    <t>1920 15 April</t>
  </si>
  <si>
    <t>1920 4 May</t>
  </si>
  <si>
    <t>1920 October</t>
  </si>
  <si>
    <t>1920 September</t>
  </si>
  <si>
    <t>1920 November</t>
  </si>
  <si>
    <t>1921 April</t>
  </si>
  <si>
    <t>Sames</t>
  </si>
  <si>
    <t>Sautter</t>
  </si>
  <si>
    <t>Numbering to zero after WW 1</t>
  </si>
  <si>
    <t>1973</t>
  </si>
  <si>
    <t>Schiedmayer, J. &amp; P. (Schiedmayer Pianofortefabrik)</t>
  </si>
  <si>
    <t>Dated newspapers inside bellows</t>
  </si>
  <si>
    <t>1m 4 1/2 rows of reeds with Percussion</t>
  </si>
  <si>
    <t>1874 January</t>
  </si>
  <si>
    <t>Date found on side of a key. 1m, 3 1/2 rows of reeds</t>
  </si>
  <si>
    <t>1m 2 rows of reeds (suction), date inside</t>
  </si>
  <si>
    <t>Celesta number 760</t>
  </si>
  <si>
    <t>Dominator Bizet</t>
  </si>
  <si>
    <t>Saugwind Kunstharmonium with Double Expression</t>
  </si>
  <si>
    <t>2 rows of reeds, folding organ</t>
  </si>
  <si>
    <t>Schiedmayer &amp; Soehne</t>
  </si>
  <si>
    <t>Pressure harmonium</t>
  </si>
  <si>
    <t>1981</t>
  </si>
  <si>
    <t>1982</t>
  </si>
  <si>
    <t>1984</t>
  </si>
  <si>
    <t>1998</t>
  </si>
  <si>
    <t>Celesta, purchase date</t>
  </si>
  <si>
    <t>other number on case: 20865</t>
  </si>
  <si>
    <t>Schulz &amp; Co.</t>
  </si>
  <si>
    <t xml:space="preserve">Schulze, G.H. (Zwickau) </t>
  </si>
  <si>
    <t xml:space="preserve">See also </t>
  </si>
  <si>
    <t>Possible manufactured by R. Zimmermann</t>
  </si>
  <si>
    <t>Schwenkedel, Georg</t>
  </si>
  <si>
    <t>0133</t>
  </si>
  <si>
    <t>1941 7 June</t>
  </si>
  <si>
    <t>Seybold</t>
  </si>
  <si>
    <t>Shephard (Lebanon Organ Co.)</t>
  </si>
  <si>
    <t>Sherlock-Manning</t>
  </si>
  <si>
    <t>Shipman</t>
  </si>
  <si>
    <t>1916 22 August</t>
  </si>
  <si>
    <t>Shoniger</t>
  </si>
  <si>
    <t>Eureka Grand</t>
  </si>
  <si>
    <t>1884 8 May</t>
  </si>
  <si>
    <t>other number 6982</t>
  </si>
  <si>
    <t>1884 30 August</t>
  </si>
  <si>
    <t>Skandinaviska Orgelfabriken</t>
  </si>
  <si>
    <t>Small, Knight &amp; Co.</t>
  </si>
  <si>
    <t>Smith American Organ Co.</t>
  </si>
  <si>
    <t>476</t>
  </si>
  <si>
    <t>2085</t>
  </si>
  <si>
    <t>2798</t>
  </si>
  <si>
    <t>3168</t>
  </si>
  <si>
    <t>3247</t>
  </si>
  <si>
    <t>3310</t>
  </si>
  <si>
    <t>1861 June 29</t>
  </si>
  <si>
    <t>3382</t>
  </si>
  <si>
    <t>7382</t>
  </si>
  <si>
    <t>8321</t>
  </si>
  <si>
    <t>12507</t>
  </si>
  <si>
    <t>20905</t>
  </si>
  <si>
    <t>23324</t>
  </si>
  <si>
    <t>23723</t>
  </si>
  <si>
    <t>23946</t>
  </si>
  <si>
    <t>26571</t>
  </si>
  <si>
    <t>27554</t>
  </si>
  <si>
    <t>28322</t>
  </si>
  <si>
    <t>28711</t>
  </si>
  <si>
    <t>32158</t>
  </si>
  <si>
    <t>Date on info</t>
  </si>
  <si>
    <t>Advert</t>
  </si>
  <si>
    <t>The Victoria</t>
  </si>
  <si>
    <t>1887 27 May</t>
  </si>
  <si>
    <t>Connoisseur</t>
  </si>
  <si>
    <t>Smith, N.D. (New London)</t>
  </si>
  <si>
    <t>Spaethe, Wilhelm (Gera)</t>
  </si>
  <si>
    <t xml:space="preserve">Case number </t>
  </si>
  <si>
    <t>1898 4 February</t>
  </si>
  <si>
    <t>tuned 12-01-1898, tested 04-02-1898</t>
  </si>
  <si>
    <t>1898 22 June</t>
  </si>
  <si>
    <t>tuned 13-06-1898, tested 22-07-1898</t>
  </si>
  <si>
    <t>Opus 163 or 463</t>
  </si>
  <si>
    <t>1899 12 April</t>
  </si>
  <si>
    <t>6-March-1899 / 22-Feb-1899, tested 12-April-1899</t>
  </si>
  <si>
    <t>1903 20 March</t>
  </si>
  <si>
    <t>mounted 05-10-1902, tested 20-03-1903. 1m 2 rows of reeds</t>
  </si>
  <si>
    <t>Opus 13</t>
  </si>
  <si>
    <t>1905 9 February</t>
  </si>
  <si>
    <t>mounted 05-01-1905, tuned 12-01-1905, intonated 08-02-1905</t>
  </si>
  <si>
    <t>1m 7 3/5 rows of reeds with Expression</t>
  </si>
  <si>
    <t>Opus 336</t>
  </si>
  <si>
    <t>1906 27 July</t>
  </si>
  <si>
    <t>tuned 22-06-1906, intonated and tested 25-07-1906</t>
  </si>
  <si>
    <t>1906 20 September</t>
  </si>
  <si>
    <t>tuned 20-12-1906, intonated 28-12-1906, 2 1/2 rows of reeds.</t>
  </si>
  <si>
    <t>1907 26 June</t>
  </si>
  <si>
    <t>Aloys Maier on stopboard</t>
  </si>
  <si>
    <t>tuned 1908</t>
  </si>
  <si>
    <t>Opus 104</t>
  </si>
  <si>
    <t>1910 5 January</t>
  </si>
  <si>
    <t>mounted 05-01-1910, tested 24-5-1910</t>
  </si>
  <si>
    <t>Opus 245 or 29-5</t>
  </si>
  <si>
    <t>1911 17 May</t>
  </si>
  <si>
    <t>tested 17 May 1911, tuned 8 May 1911</t>
  </si>
  <si>
    <t>Opus 499</t>
  </si>
  <si>
    <t>Opus 553</t>
  </si>
  <si>
    <t>1912 September</t>
  </si>
  <si>
    <t>1m 3 3/5 rows of reeds. Renamed by H.P. Steenhuis, Groningen NL</t>
  </si>
  <si>
    <t>6232 / 2743 / 21741 / 2777 8</t>
  </si>
  <si>
    <t>1m 2 rows of reeds. Front number: 488, Possible Spaethe (without Wilhelm)</t>
  </si>
  <si>
    <t>Spang, Xavier (Cabinet Organ Co.)</t>
  </si>
  <si>
    <t>Spencer, A.J. and George (Albaphon / Minster Organ)</t>
  </si>
  <si>
    <t>A.J. Spencer</t>
  </si>
  <si>
    <t>Albaphon</t>
  </si>
  <si>
    <t>1910 September</t>
  </si>
  <si>
    <t>C&amp;S103971 (number of Crane &amp; Sons)</t>
  </si>
  <si>
    <t>2mp 7 ranks of reeds</t>
  </si>
  <si>
    <t>C&amp;S135019 (number of Crane &amp; Sons)</t>
  </si>
  <si>
    <t>1928 4 May</t>
  </si>
  <si>
    <t xml:space="preserve">Minster Organ </t>
  </si>
  <si>
    <t>1962 May</t>
  </si>
  <si>
    <t>0157</t>
  </si>
  <si>
    <t>George Spencer</t>
  </si>
  <si>
    <t>Springfield</t>
  </si>
  <si>
    <t>35873</t>
  </si>
  <si>
    <t>Steinmeyer</t>
  </si>
  <si>
    <t>L</t>
  </si>
  <si>
    <t>2mp, date estimated</t>
  </si>
  <si>
    <t>Sterling</t>
  </si>
  <si>
    <t>1882 19 October</t>
  </si>
  <si>
    <t>Stevens, R.F.</t>
  </si>
  <si>
    <t>pressure harmonium</t>
  </si>
  <si>
    <t>folding model</t>
  </si>
  <si>
    <t>1945 June</t>
  </si>
  <si>
    <t>Stevens &amp; Klock Organ Co.</t>
  </si>
  <si>
    <t>Stock, Carl</t>
  </si>
  <si>
    <t>1m 3 rows of reeds 8'8'4'</t>
  </si>
  <si>
    <t>1924 24 October</t>
  </si>
  <si>
    <t>1m 4 1/5 rows of reeds. Date found in action (punch)</t>
  </si>
  <si>
    <t>1925 22 August</t>
  </si>
  <si>
    <t>Inscription date</t>
  </si>
  <si>
    <t>Repair dates: G.W.J. de Bruijn, Utrecht: 11 May 1938, 25 June 1940 and 5 Oct 1944</t>
  </si>
  <si>
    <t>1930 after</t>
  </si>
  <si>
    <t>Story &amp; Clark (Story &amp; Camp)</t>
  </si>
  <si>
    <t>1882 15 December</t>
  </si>
  <si>
    <t>Story &amp; Camp</t>
  </si>
  <si>
    <t>1883 8 August</t>
  </si>
  <si>
    <t>1883 22 November</t>
  </si>
  <si>
    <t>10662</t>
  </si>
  <si>
    <t>11182</t>
  </si>
  <si>
    <t>13906</t>
  </si>
  <si>
    <t>17132</t>
  </si>
  <si>
    <t>18955</t>
  </si>
  <si>
    <t>18982</t>
  </si>
  <si>
    <t>23226</t>
  </si>
  <si>
    <t>23824</t>
  </si>
  <si>
    <t>24214</t>
  </si>
  <si>
    <t>24849</t>
  </si>
  <si>
    <t>25880</t>
  </si>
  <si>
    <t>25993</t>
  </si>
  <si>
    <t>26862</t>
  </si>
  <si>
    <t>28614</t>
  </si>
  <si>
    <t>28729</t>
  </si>
  <si>
    <t>30223</t>
  </si>
  <si>
    <t>30250</t>
  </si>
  <si>
    <t>31103</t>
  </si>
  <si>
    <t>37 keys, 1 row of reeds</t>
  </si>
  <si>
    <t>35151</t>
  </si>
  <si>
    <t>35579</t>
  </si>
  <si>
    <t>36972</t>
  </si>
  <si>
    <t>1890 24 April</t>
  </si>
  <si>
    <t>37403</t>
  </si>
  <si>
    <t>37773</t>
  </si>
  <si>
    <t>37852</t>
  </si>
  <si>
    <t>40704</t>
  </si>
  <si>
    <t>41542</t>
  </si>
  <si>
    <t>47504</t>
  </si>
  <si>
    <t>48141</t>
  </si>
  <si>
    <t>1892 16 March</t>
  </si>
  <si>
    <t>50570</t>
  </si>
  <si>
    <t>54998</t>
  </si>
  <si>
    <t>55643</t>
  </si>
  <si>
    <t>55740</t>
  </si>
  <si>
    <t>64316</t>
  </si>
  <si>
    <t>65583</t>
  </si>
  <si>
    <t>67747</t>
  </si>
  <si>
    <t>71166</t>
  </si>
  <si>
    <t xml:space="preserve">1892 27 August </t>
  </si>
  <si>
    <t>1895 9 April</t>
  </si>
  <si>
    <t>1895 15 February</t>
  </si>
  <si>
    <t>74672</t>
  </si>
  <si>
    <t>76616</t>
  </si>
  <si>
    <t>77185</t>
  </si>
  <si>
    <t>77229</t>
  </si>
  <si>
    <t>77233</t>
  </si>
  <si>
    <t>Repair in 1928, 2 rows of reeds</t>
  </si>
  <si>
    <t>82322</t>
  </si>
  <si>
    <t>82412</t>
  </si>
  <si>
    <t>83008</t>
  </si>
  <si>
    <t>84326</t>
  </si>
  <si>
    <t>85136</t>
  </si>
  <si>
    <t>85925</t>
  </si>
  <si>
    <t>unreadable</t>
  </si>
  <si>
    <t>1897 23 July</t>
  </si>
  <si>
    <t>date found on key</t>
  </si>
  <si>
    <t>87157</t>
  </si>
  <si>
    <t>1897 18 August</t>
  </si>
  <si>
    <t>88363</t>
  </si>
  <si>
    <t>95251</t>
  </si>
  <si>
    <t>96379</t>
  </si>
  <si>
    <t>100027</t>
  </si>
  <si>
    <t>100591</t>
  </si>
  <si>
    <t>103974</t>
  </si>
  <si>
    <t>other number 94785</t>
  </si>
  <si>
    <t>107525</t>
  </si>
  <si>
    <t>Sulzer, Leopold (Emil Kraus)</t>
  </si>
  <si>
    <t>Combination of Emil Kraus piano / Leopold Sulzer harmonium, serial number from Emil Kraus</t>
  </si>
  <si>
    <t>Swan &amp; Sons (Beckwith)</t>
  </si>
  <si>
    <t>1912 12 August</t>
  </si>
  <si>
    <t>Beckwith Organ</t>
  </si>
  <si>
    <t>Syboldy (P. Sluij)</t>
  </si>
  <si>
    <t>Taber Organ Co.</t>
  </si>
  <si>
    <t>4474</t>
  </si>
  <si>
    <t>11324</t>
  </si>
  <si>
    <t>23193</t>
  </si>
  <si>
    <t>27124</t>
  </si>
  <si>
    <t>39064</t>
  </si>
  <si>
    <t>43496</t>
  </si>
  <si>
    <t>Taylor &amp; Farley</t>
  </si>
  <si>
    <t>other number 1624</t>
  </si>
  <si>
    <t>5837</t>
  </si>
  <si>
    <t>1869 Jan 4</t>
  </si>
  <si>
    <t>18274</t>
  </si>
  <si>
    <t>34908</t>
  </si>
  <si>
    <t>35932</t>
  </si>
  <si>
    <t>Teck</t>
  </si>
  <si>
    <t>1958 August</t>
  </si>
  <si>
    <t>1960/1961</t>
  </si>
  <si>
    <t>1963 January</t>
  </si>
  <si>
    <t>n.a.</t>
  </si>
  <si>
    <t>Thomas (Woodstock, Canada)</t>
  </si>
  <si>
    <t>A20426</t>
  </si>
  <si>
    <t>A24286</t>
  </si>
  <si>
    <t>9A33300</t>
  </si>
  <si>
    <t>S9112</t>
  </si>
  <si>
    <t>A55560</t>
  </si>
  <si>
    <t>10718A</t>
  </si>
  <si>
    <t>1892 3 December</t>
  </si>
  <si>
    <t>1921 19 May</t>
  </si>
  <si>
    <t>3E71758</t>
  </si>
  <si>
    <t>K25306</t>
  </si>
  <si>
    <t>Thompson, William</t>
  </si>
  <si>
    <t>Thüringia Organ Comp.</t>
  </si>
  <si>
    <t>Action No. 8</t>
  </si>
  <si>
    <t>1894 3 October</t>
  </si>
  <si>
    <t>Action No. 7/6</t>
  </si>
  <si>
    <t>1895 5 December</t>
  </si>
  <si>
    <t>Gloria</t>
  </si>
  <si>
    <t>Cottage-Organ</t>
  </si>
  <si>
    <t>1896 20 April</t>
  </si>
  <si>
    <t>Testing date</t>
  </si>
  <si>
    <t>Titz</t>
  </si>
  <si>
    <t>5</t>
  </si>
  <si>
    <t>310</t>
  </si>
  <si>
    <t>1906 February</t>
  </si>
  <si>
    <t>Owner: S. Karg-Elert</t>
  </si>
  <si>
    <t>6</t>
  </si>
  <si>
    <t>1906 11 March</t>
  </si>
  <si>
    <t>Date on windchest: 1905 28 May</t>
  </si>
  <si>
    <t>8</t>
  </si>
  <si>
    <t>013</t>
  </si>
  <si>
    <t>1908 24 February</t>
  </si>
  <si>
    <t>Date on windchest: 1907 5 November</t>
  </si>
  <si>
    <t>015</t>
  </si>
  <si>
    <t>018</t>
  </si>
  <si>
    <t>1909 26 May</t>
  </si>
  <si>
    <t>023</t>
  </si>
  <si>
    <t>028</t>
  </si>
  <si>
    <t>1911 21 July</t>
  </si>
  <si>
    <t>Date under keys</t>
  </si>
  <si>
    <t>31</t>
  </si>
  <si>
    <t>43</t>
  </si>
  <si>
    <t>1913 15 February</t>
  </si>
  <si>
    <t>Tourville</t>
  </si>
  <si>
    <t>Trayser</t>
  </si>
  <si>
    <t>Case (left side)</t>
  </si>
  <si>
    <t>Case (right side)</t>
  </si>
  <si>
    <t>also numbers 10026 and 2, all near left hinge</t>
  </si>
  <si>
    <t>1869 written inside windchest</t>
  </si>
  <si>
    <t>number 766 on several parts</t>
  </si>
  <si>
    <t>other number 992</t>
  </si>
  <si>
    <t>other number 3461</t>
  </si>
  <si>
    <t>other number 240</t>
  </si>
  <si>
    <t>28372</t>
  </si>
  <si>
    <t>other number 727</t>
  </si>
  <si>
    <t>1873 written on pallet board</t>
  </si>
  <si>
    <t>Treat &amp; Linsey</t>
  </si>
  <si>
    <t>Treat &amp; Davis</t>
  </si>
  <si>
    <t>Truchsess</t>
  </si>
  <si>
    <t>other number 1284</t>
  </si>
  <si>
    <t>Tubi</t>
  </si>
  <si>
    <t>Uxbridge Cabinet Organ Co.</t>
  </si>
  <si>
    <t>1902 July</t>
  </si>
  <si>
    <t>Verhasselt</t>
  </si>
  <si>
    <t>Vermeulen, Mart. (Woerden, Netherlands)</t>
  </si>
  <si>
    <t>1917 18 May</t>
  </si>
  <si>
    <t>Newspapers inside bellows: 2-4-1917 and 12-4-1917</t>
  </si>
  <si>
    <t>1928 24 December</t>
  </si>
  <si>
    <t>1m 6 rows of reeds, 27 stops, purchase date</t>
  </si>
  <si>
    <t>1928 9 March</t>
  </si>
  <si>
    <t>Vestre</t>
  </si>
  <si>
    <t>1954 24 April</t>
  </si>
  <si>
    <t>1960 14 September</t>
  </si>
  <si>
    <t>Date of purchasing</t>
  </si>
  <si>
    <t>Vocalion / Gregorian (Mason &amp; Rish)</t>
  </si>
  <si>
    <t>Vocalion</t>
  </si>
  <si>
    <t>1891 January</t>
  </si>
  <si>
    <t>Mason &amp; Rish 2mp</t>
  </si>
  <si>
    <t>Mason &amp; Rish</t>
  </si>
  <si>
    <t>1893 14 February</t>
  </si>
  <si>
    <t>other number 2030</t>
  </si>
  <si>
    <t>1895 1 May</t>
  </si>
  <si>
    <t>1895 23 January</t>
  </si>
  <si>
    <t>Other number 1258</t>
  </si>
  <si>
    <t>1895 3 October</t>
  </si>
  <si>
    <t>Other number 1274</t>
  </si>
  <si>
    <t>1897 19 August</t>
  </si>
  <si>
    <t>Very big 3mp</t>
  </si>
  <si>
    <t>1898 November</t>
  </si>
  <si>
    <t>1899 10 March</t>
  </si>
  <si>
    <t>Other date: 1899 25 March</t>
  </si>
  <si>
    <t>1900 8 June</t>
  </si>
  <si>
    <t>1900 16 August</t>
  </si>
  <si>
    <t>Gregorian</t>
  </si>
  <si>
    <t>1902 August</t>
  </si>
  <si>
    <t>2mp Vocalion</t>
  </si>
  <si>
    <t>1905 July</t>
  </si>
  <si>
    <t>Gregorian Other number 7507</t>
  </si>
  <si>
    <t>1905 21 September</t>
  </si>
  <si>
    <t>Other number 6082</t>
  </si>
  <si>
    <t>1909 August</t>
  </si>
  <si>
    <t>1904 16 April</t>
  </si>
  <si>
    <t>date not sure, other number 8568</t>
  </si>
  <si>
    <t>Waterloo</t>
  </si>
  <si>
    <t>Waters Horace</t>
  </si>
  <si>
    <t>Weaver Organ Co.</t>
  </si>
  <si>
    <t>1895 3 January</t>
  </si>
  <si>
    <t>1898 22 July</t>
  </si>
  <si>
    <t>O.D. Weaver &amp; Co.</t>
  </si>
  <si>
    <t>1906 3 March</t>
  </si>
  <si>
    <t>1908/09</t>
  </si>
  <si>
    <t>Western Cottage</t>
  </si>
  <si>
    <t>1881 29 July</t>
  </si>
  <si>
    <t>1884 5 September</t>
  </si>
  <si>
    <t>1886 17 July</t>
  </si>
  <si>
    <t>1889 January</t>
  </si>
  <si>
    <t>1897 25 September</t>
  </si>
  <si>
    <t>White, A.L.</t>
  </si>
  <si>
    <t>Whitney &amp; Holmes</t>
  </si>
  <si>
    <t>Whitney &amp; Raymond (United States)</t>
  </si>
  <si>
    <t>Whomes &amp; Sons</t>
  </si>
  <si>
    <t>Wick</t>
  </si>
  <si>
    <t>Wilcox &amp; White (Angelus Player)</t>
  </si>
  <si>
    <t>1879 4 April</t>
  </si>
  <si>
    <t>Clarion-Organette</t>
  </si>
  <si>
    <t>Angelus player</t>
  </si>
  <si>
    <t>1883 18 April</t>
  </si>
  <si>
    <t>1891 14 April</t>
  </si>
  <si>
    <t>1891 September</t>
  </si>
  <si>
    <t>1898 January</t>
  </si>
  <si>
    <t>Williams Organ Co. (Epworth)</t>
  </si>
  <si>
    <t>Epworth</t>
  </si>
  <si>
    <t>other number 602</t>
  </si>
  <si>
    <t>1904 22 December</t>
  </si>
  <si>
    <t>1906 23 February</t>
  </si>
  <si>
    <t>1911 29 April</t>
  </si>
  <si>
    <t>Williams &amp; Sons, R.S.</t>
  </si>
  <si>
    <t>1872 10 October</t>
  </si>
  <si>
    <t>Wilmington Organ</t>
  </si>
  <si>
    <t>Wings</t>
  </si>
  <si>
    <t>Woods, George</t>
  </si>
  <si>
    <t>1871 10 April</t>
  </si>
  <si>
    <t>1872/73</t>
  </si>
  <si>
    <t>1873 26 March</t>
  </si>
  <si>
    <t>1880 12 March</t>
  </si>
  <si>
    <t>Stencil inside case</t>
  </si>
  <si>
    <t>Woolley</t>
  </si>
  <si>
    <t>Worcester Organ Co. (Worcester Mass. USA)</t>
  </si>
  <si>
    <t>1890 5 February</t>
  </si>
  <si>
    <t>1890 23 April</t>
  </si>
  <si>
    <t>1894 7 July</t>
  </si>
  <si>
    <t>Worcester Reed Organ (Den Haag / Amersfoort, Netherlands)</t>
  </si>
  <si>
    <t>Possible more skips in serial numbers about 1913 (moving from Den Haag to Amersfoort) and about 1925 (moving to Arnhemseweg)</t>
  </si>
  <si>
    <t>95 18 E</t>
  </si>
  <si>
    <t>1907 29 March</t>
  </si>
  <si>
    <t>other action number 1302, 1m 2 rows of reeds, 11 stops, date inside action</t>
  </si>
  <si>
    <t>12 1 E</t>
  </si>
  <si>
    <t>1m 3 3/5 rows of reeds</t>
  </si>
  <si>
    <t>16 42 E</t>
  </si>
  <si>
    <t>1908 4 April</t>
  </si>
  <si>
    <t>1m 4 3/5 rows of reeds, date found on Treble Coupler</t>
  </si>
  <si>
    <t xml:space="preserve">1908 </t>
  </si>
  <si>
    <t>1m 4 3/5 rows of reeds</t>
  </si>
  <si>
    <t>1m 4 3/5 rows of reeds, built after 1-6-1909 (Medal)</t>
  </si>
  <si>
    <t>1m 12 stops</t>
  </si>
  <si>
    <t>built after 1-6-1909 (Medal)</t>
  </si>
  <si>
    <t>Grand</t>
  </si>
  <si>
    <t>2mp Model Grand (+ Quint 2 2/3')</t>
  </si>
  <si>
    <t>2mp model 8, 7 rows of reeds</t>
  </si>
  <si>
    <t>Moving to Appelweg 36 at Amersfoort (NL)</t>
  </si>
  <si>
    <t>1913 (end of)</t>
  </si>
  <si>
    <t>1914 12 February</t>
  </si>
  <si>
    <t>1m 4 3/5 rows of reeds. Date on action</t>
  </si>
  <si>
    <t>88 6 and 88 E</t>
  </si>
  <si>
    <t>1914 May/June</t>
  </si>
  <si>
    <t>1m 4 3/5 rows of reeds. 25-6-1914 and 26-5-1914 inside bellows and action</t>
  </si>
  <si>
    <t>1m, Piano model case, sold 27-12-1916 W.B. Ganzevoort, Zwolle, Netherlands.</t>
  </si>
  <si>
    <t>Moving to Arnhemseweg 185</t>
  </si>
  <si>
    <t>1929 24 December</t>
  </si>
  <si>
    <t>1m 5 rows of reeds, date found on newspaper inside bellows (Amersfoortsch Dagblad)</t>
  </si>
  <si>
    <t>1m 5 rows of reeds, full compass 2' stop and Prolongement</t>
  </si>
  <si>
    <t>2mp, 8 rows of reeds</t>
  </si>
  <si>
    <t>1m with blower, Rippen Organor Electric on stopboard</t>
  </si>
  <si>
    <t>2mp, Rippen Organor on stopboard</t>
  </si>
  <si>
    <t>Studio</t>
  </si>
  <si>
    <t>1941 24 July</t>
  </si>
  <si>
    <t>2mp 7 rows of reeds, Price in Dutch guilders: 500,=</t>
  </si>
  <si>
    <t>Favorite</t>
  </si>
  <si>
    <t>1957 March</t>
  </si>
  <si>
    <t>2mp 7 rows of reeds, model Favorite, Price in Dutch guilders: 2539,64</t>
  </si>
  <si>
    <t>1957 July</t>
  </si>
  <si>
    <t>Last manufactured reed organ</t>
  </si>
  <si>
    <t>30 57E</t>
  </si>
  <si>
    <t>Wurlitzer</t>
  </si>
  <si>
    <t>1939/40</t>
  </si>
  <si>
    <t>Yamaha</t>
  </si>
  <si>
    <t>3A</t>
  </si>
  <si>
    <t>Zimmermann, J.H. (Leipzig)</t>
  </si>
  <si>
    <t>Zimmermann, R. (Gera)</t>
  </si>
  <si>
    <t>Case number other number</t>
  </si>
  <si>
    <t>1m 2 rows of reeds. 5.908: pump pedal frame</t>
  </si>
  <si>
    <t>Brand name: G.H. Schulze,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</si>
</sst>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 mmmm"/>
    <numFmt numFmtId="165" formatCode="d/m"/>
  </numFmts>
  <fonts count="47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0"/>
      <color rgb="FFFF0000"/>
      <name val="Arial"/>
    </font>
    <font>
      <sz val="10"/>
      <color rgb="FF0000FF"/>
      <name val="Arial"/>
    </font>
    <font>
      <sz val="10"/>
      <color rgb="FF993300"/>
      <name val="Arial"/>
    </font>
    <font>
      <sz val="10"/>
      <color rgb="FFFFCC00"/>
      <name val="Arial"/>
    </font>
    <font>
      <sz val="10"/>
      <color rgb="FF993366"/>
      <name val="Arial"/>
    </font>
    <font>
      <sz val="10"/>
      <color rgb="FF808080"/>
      <name val="Arial"/>
    </font>
    <font>
      <sz val="10"/>
      <color rgb="FFFF6600"/>
      <name val="Arial"/>
    </font>
    <font>
      <sz val="10"/>
      <color rgb="FF339966"/>
      <name val="Arial"/>
    </font>
    <font>
      <b/>
      <sz val="10"/>
      <name val="Arial"/>
    </font>
    <font>
      <b/>
      <sz val="22"/>
      <name val="Arial"/>
    </font>
    <font>
      <b/>
      <sz val="16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b/>
      <sz val="10"/>
      <color rgb="FFFF6600"/>
      <name val="Arial"/>
    </font>
    <font>
      <b/>
      <sz val="10"/>
      <color rgb="FFFFCC00"/>
      <name val="Arial"/>
    </font>
    <font>
      <b/>
      <sz val="10"/>
      <color rgb="FF000000"/>
      <name val="Arial"/>
    </font>
    <font>
      <b/>
      <sz val="10"/>
      <color rgb="FF339966"/>
      <name val="Arial"/>
    </font>
    <font>
      <b/>
      <sz val="10"/>
      <color rgb="FF808080"/>
      <name val="Arial"/>
    </font>
    <font>
      <b/>
      <sz val="10"/>
      <color rgb="FF993366"/>
      <name val="Arial"/>
    </font>
    <font>
      <b/>
      <sz val="10"/>
      <color rgb="FF993300"/>
      <name val="Arial"/>
    </font>
    <font>
      <b/>
      <sz val="10"/>
      <color rgb="FF0000FF"/>
      <name val="Arial"/>
    </font>
    <font>
      <sz val="10"/>
      <color rgb="FF000000"/>
      <name val="Arial"/>
    </font>
    <font>
      <sz val="10"/>
      <color rgb="FF0000FF"/>
      <name val="Arial"/>
    </font>
    <font>
      <b/>
      <sz val="10"/>
      <name val="Roboto"/>
    </font>
    <font>
      <sz val="10"/>
      <color rgb="FFFFCC00"/>
      <name val="Arial"/>
    </font>
    <font>
      <b/>
      <sz val="10"/>
      <color rgb="FF969696"/>
      <name val="Arial"/>
    </font>
    <font>
      <sz val="10"/>
      <color rgb="FF969696"/>
      <name val="Arial"/>
    </font>
    <font>
      <sz val="10"/>
      <name val="Arial"/>
    </font>
    <font>
      <b/>
      <sz val="10"/>
      <color rgb="FF003366"/>
      <name val="Arial"/>
    </font>
    <font>
      <sz val="10"/>
      <color rgb="FF003366"/>
      <name val="Arial"/>
    </font>
    <font>
      <b/>
      <sz val="10"/>
      <color rgb="FF3366FF"/>
      <name val="Arial"/>
    </font>
    <font>
      <sz val="10"/>
      <color rgb="FF3366FF"/>
      <name val="Arial"/>
    </font>
    <font>
      <b/>
      <sz val="10"/>
      <color rgb="FF800080"/>
      <name val="Arial"/>
    </font>
    <font>
      <sz val="10"/>
      <color rgb="FF800080"/>
      <name val="Arial"/>
    </font>
    <font>
      <u/>
      <sz val="10"/>
      <color rgb="FF0000FF"/>
      <name val="Arial"/>
    </font>
    <font>
      <sz val="14"/>
      <name val="Arial"/>
    </font>
    <font>
      <sz val="10"/>
      <color rgb="FFFF9900"/>
      <name val="Arial"/>
    </font>
    <font>
      <b/>
      <sz val="10"/>
      <color rgb="FFFF9900"/>
      <name val="Arial"/>
    </font>
    <font>
      <b/>
      <sz val="10"/>
      <color rgb="FF008000"/>
      <name val="Arial"/>
    </font>
    <font>
      <sz val="10"/>
      <color rgb="FF008000"/>
      <name val="Arial"/>
    </font>
    <font>
      <sz val="10"/>
      <color rgb="FF339966"/>
      <name val="Arial"/>
    </font>
    <font>
      <b/>
      <u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1" xfId="0" applyFont="1" applyBorder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5" fillId="2" borderId="2" xfId="0" applyFont="1" applyFill="1" applyBorder="1"/>
    <xf numFmtId="0" fontId="2" fillId="2" borderId="2" xfId="0" applyFont="1" applyFill="1" applyBorder="1"/>
    <xf numFmtId="49" fontId="13" fillId="2" borderId="2" xfId="0" applyNumberFormat="1" applyFont="1" applyFill="1" applyBorder="1"/>
    <xf numFmtId="49" fontId="13" fillId="0" borderId="0" xfId="0" applyNumberFormat="1" applyFont="1"/>
    <xf numFmtId="0" fontId="13" fillId="3" borderId="2" xfId="0" applyFont="1" applyFill="1" applyBorder="1" applyAlignment="1">
      <alignment horizontal="right"/>
    </xf>
    <xf numFmtId="0" fontId="16" fillId="3" borderId="2" xfId="0" applyFont="1" applyFill="1" applyBorder="1"/>
    <xf numFmtId="0" fontId="2" fillId="3" borderId="2" xfId="0" applyFont="1" applyFill="1" applyBorder="1"/>
    <xf numFmtId="49" fontId="13" fillId="3" borderId="2" xfId="0" applyNumberFormat="1" applyFont="1" applyFill="1" applyBorder="1"/>
    <xf numFmtId="3" fontId="2" fillId="0" borderId="0" xfId="0" applyNumberFormat="1" applyFont="1"/>
    <xf numFmtId="0" fontId="17" fillId="0" borderId="0" xfId="0" applyFont="1"/>
    <xf numFmtId="49" fontId="17" fillId="0" borderId="0" xfId="0" applyNumberFormat="1" applyFont="1"/>
    <xf numFmtId="0" fontId="18" fillId="0" borderId="0" xfId="0" applyFont="1"/>
    <xf numFmtId="49" fontId="18" fillId="0" borderId="0" xfId="0" applyNumberFormat="1" applyFont="1"/>
    <xf numFmtId="0" fontId="15" fillId="2" borderId="2" xfId="0" applyFont="1" applyFill="1" applyBorder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49" fontId="13" fillId="0" borderId="0" xfId="0" applyNumberFormat="1" applyFont="1" applyAlignment="1"/>
    <xf numFmtId="0" fontId="1" fillId="3" borderId="2" xfId="0" applyFont="1" applyFill="1" applyBorder="1"/>
    <xf numFmtId="0" fontId="19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9" fillId="0" borderId="0" xfId="0" applyNumberFormat="1" applyFont="1"/>
    <xf numFmtId="0" fontId="20" fillId="0" borderId="0" xfId="0" applyFont="1"/>
    <xf numFmtId="0" fontId="0" fillId="0" borderId="0" xfId="0" applyFont="1"/>
    <xf numFmtId="49" fontId="20" fillId="0" borderId="0" xfId="0" applyNumberFormat="1" applyFont="1"/>
    <xf numFmtId="0" fontId="11" fillId="0" borderId="0" xfId="0" applyFont="1" applyAlignment="1">
      <alignment horizontal="right"/>
    </xf>
    <xf numFmtId="49" fontId="2" fillId="0" borderId="0" xfId="0" applyNumberFormat="1" applyFont="1"/>
    <xf numFmtId="0" fontId="19" fillId="0" borderId="0" xfId="0" applyFont="1" applyAlignment="1"/>
    <xf numFmtId="0" fontId="8" fillId="0" borderId="0" xfId="0" applyFont="1" applyAlignment="1"/>
    <xf numFmtId="0" fontId="18" fillId="0" borderId="0" xfId="0" applyFont="1" applyAlignment="1">
      <alignment horizontal="right"/>
    </xf>
    <xf numFmtId="3" fontId="5" fillId="0" borderId="0" xfId="0" applyNumberFormat="1" applyFont="1"/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21" fillId="0" borderId="0" xfId="0" applyNumberFormat="1" applyFont="1"/>
    <xf numFmtId="0" fontId="2" fillId="0" borderId="0" xfId="0" applyFont="1" applyAlignment="1">
      <alignment horizontal="right"/>
    </xf>
    <xf numFmtId="0" fontId="22" fillId="0" borderId="0" xfId="0" applyFont="1"/>
    <xf numFmtId="49" fontId="22" fillId="0" borderId="0" xfId="0" applyNumberFormat="1" applyFont="1"/>
    <xf numFmtId="0" fontId="21" fillId="0" borderId="0" xfId="0" applyFont="1"/>
    <xf numFmtId="0" fontId="0" fillId="0" borderId="0" xfId="0" applyFont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49" fontId="20" fillId="0" borderId="0" xfId="0" applyNumberFormat="1" applyFont="1" applyAlignment="1"/>
    <xf numFmtId="0" fontId="0" fillId="0" borderId="0" xfId="0" applyFont="1" applyAlignment="1"/>
    <xf numFmtId="0" fontId="23" fillId="0" borderId="0" xfId="0" applyFont="1"/>
    <xf numFmtId="49" fontId="23" fillId="0" borderId="0" xfId="0" applyNumberFormat="1" applyFont="1"/>
    <xf numFmtId="0" fontId="24" fillId="0" borderId="0" xfId="0" applyFont="1"/>
    <xf numFmtId="49" fontId="24" fillId="0" borderId="0" xfId="0" applyNumberFormat="1" applyFont="1"/>
    <xf numFmtId="3" fontId="7" fillId="0" borderId="0" xfId="0" applyNumberFormat="1" applyFont="1"/>
    <xf numFmtId="49" fontId="13" fillId="0" borderId="0" xfId="0" applyNumberFormat="1" applyFont="1" applyAlignment="1">
      <alignment horizontal="left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3" borderId="2" xfId="0" applyFont="1" applyFill="1" applyBorder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0" fontId="17" fillId="0" borderId="3" xfId="0" applyFont="1" applyBorder="1"/>
    <xf numFmtId="0" fontId="13" fillId="0" borderId="3" xfId="0" applyFont="1" applyBorder="1"/>
    <xf numFmtId="0" fontId="20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3" fillId="0" borderId="3" xfId="0" applyNumberFormat="1" applyFont="1" applyBorder="1" applyAlignment="1">
      <alignment horizontal="right"/>
    </xf>
    <xf numFmtId="49" fontId="13" fillId="0" borderId="3" xfId="0" applyNumberFormat="1" applyFont="1" applyBorder="1"/>
    <xf numFmtId="0" fontId="20" fillId="0" borderId="3" xfId="0" applyFont="1" applyBorder="1" applyAlignment="1">
      <alignment horizontal="right" wrapText="1"/>
    </xf>
    <xf numFmtId="0" fontId="20" fillId="0" borderId="3" xfId="0" applyFont="1" applyBorder="1" applyAlignment="1">
      <alignment horizontal="left" wrapText="1"/>
    </xf>
    <xf numFmtId="49" fontId="17" fillId="0" borderId="3" xfId="0" applyNumberFormat="1" applyFont="1" applyBorder="1"/>
    <xf numFmtId="0" fontId="25" fillId="0" borderId="0" xfId="0" applyFont="1"/>
    <xf numFmtId="3" fontId="6" fillId="0" borderId="0" xfId="0" applyNumberFormat="1" applyFont="1"/>
    <xf numFmtId="49" fontId="25" fillId="0" borderId="0" xfId="0" applyNumberFormat="1" applyFont="1"/>
    <xf numFmtId="0" fontId="26" fillId="0" borderId="0" xfId="0" applyFont="1"/>
    <xf numFmtId="3" fontId="12" fillId="0" borderId="0" xfId="0" applyNumberFormat="1" applyFont="1"/>
    <xf numFmtId="3" fontId="0" fillId="0" borderId="0" xfId="0" applyNumberFormat="1" applyFont="1"/>
    <xf numFmtId="3" fontId="11" fillId="0" borderId="0" xfId="0" applyNumberFormat="1" applyFont="1"/>
    <xf numFmtId="0" fontId="17" fillId="0" borderId="0" xfId="0" applyFont="1" applyAlignment="1">
      <alignment horizontal="right"/>
    </xf>
    <xf numFmtId="0" fontId="13" fillId="0" borderId="3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" fillId="0" borderId="1" xfId="0" applyFont="1" applyBorder="1"/>
    <xf numFmtId="49" fontId="13" fillId="0" borderId="1" xfId="0" applyNumberFormat="1" applyFont="1" applyBorder="1"/>
    <xf numFmtId="0" fontId="13" fillId="0" borderId="1" xfId="0" applyFont="1" applyBorder="1"/>
    <xf numFmtId="49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17" fillId="0" borderId="0" xfId="0" applyNumberFormat="1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right"/>
    </xf>
    <xf numFmtId="49" fontId="20" fillId="0" borderId="0" xfId="0" applyNumberFormat="1" applyFont="1" applyAlignment="1">
      <alignment horizontal="left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49" fontId="24" fillId="0" borderId="0" xfId="0" applyNumberFormat="1" applyFont="1" applyAlignment="1">
      <alignment horizontal="left"/>
    </xf>
    <xf numFmtId="0" fontId="24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vertical="top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49" fontId="13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/>
    </xf>
    <xf numFmtId="49" fontId="17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 vertical="top" wrapText="1"/>
    </xf>
    <xf numFmtId="0" fontId="20" fillId="0" borderId="3" xfId="0" applyFont="1" applyBorder="1"/>
    <xf numFmtId="49" fontId="20" fillId="0" borderId="3" xfId="0" applyNumberFormat="1" applyFont="1" applyBorder="1" applyAlignment="1">
      <alignment horizontal="left"/>
    </xf>
    <xf numFmtId="0" fontId="18" fillId="0" borderId="3" xfId="0" applyFont="1" applyBorder="1"/>
    <xf numFmtId="49" fontId="18" fillId="0" borderId="3" xfId="0" applyNumberFormat="1" applyFont="1" applyBorder="1" applyAlignment="1">
      <alignment horizontal="left"/>
    </xf>
    <xf numFmtId="0" fontId="24" fillId="0" borderId="3" xfId="0" applyFont="1" applyBorder="1" applyAlignment="1">
      <alignment horizontal="right" wrapText="1"/>
    </xf>
    <xf numFmtId="0" fontId="24" fillId="0" borderId="3" xfId="0" applyFont="1" applyBorder="1" applyAlignment="1">
      <alignment horizontal="left" wrapText="1"/>
    </xf>
    <xf numFmtId="0" fontId="24" fillId="0" borderId="3" xfId="0" applyFont="1" applyBorder="1"/>
    <xf numFmtId="49" fontId="24" fillId="0" borderId="3" xfId="0" applyNumberFormat="1" applyFont="1" applyBorder="1" applyAlignment="1">
      <alignment horizontal="left"/>
    </xf>
    <xf numFmtId="0" fontId="21" fillId="0" borderId="3" xfId="0" applyFont="1" applyBorder="1"/>
    <xf numFmtId="49" fontId="21" fillId="0" borderId="3" xfId="0" applyNumberFormat="1" applyFont="1" applyBorder="1" applyAlignment="1">
      <alignment horizontal="left"/>
    </xf>
    <xf numFmtId="17" fontId="18" fillId="0" borderId="3" xfId="0" applyNumberFormat="1" applyFont="1" applyBorder="1" applyAlignment="1">
      <alignment horizontal="left" vertical="top" wrapText="1"/>
    </xf>
    <xf numFmtId="0" fontId="25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164" fontId="25" fillId="0" borderId="3" xfId="0" applyNumberFormat="1" applyFont="1" applyBorder="1" applyAlignment="1">
      <alignment horizontal="left" vertical="top" wrapText="1"/>
    </xf>
    <xf numFmtId="0" fontId="6" fillId="0" borderId="0" xfId="0" applyFont="1" applyAlignment="1"/>
    <xf numFmtId="0" fontId="27" fillId="0" borderId="0" xfId="0" applyFont="1"/>
    <xf numFmtId="0" fontId="28" fillId="0" borderId="3" xfId="0" applyFont="1" applyBorder="1" applyAlignment="1">
      <alignment horizontal="left" vertical="top" wrapText="1"/>
    </xf>
    <xf numFmtId="17" fontId="13" fillId="0" borderId="3" xfId="0" applyNumberFormat="1" applyFont="1" applyBorder="1" applyAlignment="1">
      <alignment horizontal="left" vertical="top" wrapText="1"/>
    </xf>
    <xf numFmtId="0" fontId="25" fillId="0" borderId="3" xfId="0" applyFont="1" applyBorder="1"/>
    <xf numFmtId="49" fontId="25" fillId="0" borderId="3" xfId="0" applyNumberFormat="1" applyFont="1" applyBorder="1" applyAlignment="1">
      <alignment horizontal="left"/>
    </xf>
    <xf numFmtId="0" fontId="20" fillId="0" borderId="3" xfId="0" applyFont="1" applyBorder="1" applyAlignment="1">
      <alignment horizontal="right" vertical="top" wrapText="1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left" wrapText="1"/>
    </xf>
    <xf numFmtId="3" fontId="13" fillId="0" borderId="0" xfId="0" applyNumberFormat="1" applyFont="1"/>
    <xf numFmtId="49" fontId="21" fillId="0" borderId="3" xfId="0" applyNumberFormat="1" applyFont="1" applyBorder="1"/>
    <xf numFmtId="49" fontId="22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9" fillId="0" borderId="0" xfId="0" applyFont="1"/>
    <xf numFmtId="3" fontId="8" fillId="0" borderId="0" xfId="0" applyNumberFormat="1" applyFont="1"/>
    <xf numFmtId="0" fontId="30" fillId="0" borderId="0" xfId="0" applyFont="1"/>
    <xf numFmtId="0" fontId="31" fillId="0" borderId="0" xfId="0" applyFont="1"/>
    <xf numFmtId="49" fontId="30" fillId="0" borderId="0" xfId="0" applyNumberFormat="1" applyFont="1"/>
    <xf numFmtId="0" fontId="2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3" xfId="0" applyFont="1" applyBorder="1" applyAlignment="1">
      <alignment horizontal="right" wrapText="1"/>
    </xf>
    <xf numFmtId="0" fontId="13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right" wrapText="1"/>
    </xf>
    <xf numFmtId="0" fontId="18" fillId="0" borderId="3" xfId="0" applyFont="1" applyBorder="1" applyAlignment="1">
      <alignment horizontal="left" wrapText="1"/>
    </xf>
    <xf numFmtId="49" fontId="18" fillId="0" borderId="3" xfId="0" applyNumberFormat="1" applyFont="1" applyBorder="1"/>
    <xf numFmtId="0" fontId="20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32" fillId="0" borderId="0" xfId="0" applyFont="1" applyAlignme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33" fillId="0" borderId="0" xfId="0" applyFont="1"/>
    <xf numFmtId="0" fontId="34" fillId="0" borderId="0" xfId="0" applyFont="1"/>
    <xf numFmtId="49" fontId="33" fillId="0" borderId="0" xfId="0" applyNumberFormat="1" applyFont="1"/>
    <xf numFmtId="49" fontId="5" fillId="0" borderId="0" xfId="0" applyNumberFormat="1" applyFont="1"/>
    <xf numFmtId="49" fontId="12" fillId="0" borderId="0" xfId="0" applyNumberFormat="1" applyFont="1"/>
    <xf numFmtId="49" fontId="0" fillId="0" borderId="0" xfId="0" applyNumberFormat="1" applyFont="1"/>
    <xf numFmtId="49" fontId="9" fillId="0" borderId="0" xfId="0" applyNumberFormat="1" applyFont="1"/>
    <xf numFmtId="0" fontId="21" fillId="0" borderId="0" xfId="0" applyFont="1" applyAlignment="1"/>
    <xf numFmtId="49" fontId="21" fillId="0" borderId="0" xfId="0" applyNumberFormat="1" applyFont="1" applyAlignment="1"/>
    <xf numFmtId="1" fontId="12" fillId="0" borderId="0" xfId="0" applyNumberFormat="1" applyFont="1"/>
    <xf numFmtId="0" fontId="2" fillId="3" borderId="2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24" fillId="0" borderId="3" xfId="0" applyFont="1" applyBorder="1" applyAlignment="1">
      <alignment horizontal="right" vertical="top" wrapText="1"/>
    </xf>
    <xf numFmtId="49" fontId="24" fillId="0" borderId="3" xfId="0" applyNumberFormat="1" applyFont="1" applyBorder="1"/>
    <xf numFmtId="0" fontId="19" fillId="0" borderId="3" xfId="0" applyFont="1" applyBorder="1" applyAlignment="1">
      <alignment horizontal="right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right" vertical="top" wrapText="1"/>
    </xf>
    <xf numFmtId="49" fontId="19" fillId="0" borderId="3" xfId="0" applyNumberFormat="1" applyFont="1" applyBorder="1"/>
    <xf numFmtId="0" fontId="18" fillId="0" borderId="3" xfId="0" applyFont="1" applyBorder="1" applyAlignment="1">
      <alignment wrapText="1"/>
    </xf>
    <xf numFmtId="0" fontId="11" fillId="0" borderId="3" xfId="0" applyFont="1" applyBorder="1"/>
    <xf numFmtId="0" fontId="20" fillId="0" borderId="0" xfId="0" applyFont="1" applyAlignment="1">
      <alignment horizontal="right" vertical="top" wrapText="1"/>
    </xf>
    <xf numFmtId="0" fontId="35" fillId="0" borderId="0" xfId="0" applyFont="1" applyAlignment="1">
      <alignment horizontal="right" wrapText="1"/>
    </xf>
    <xf numFmtId="0" fontId="36" fillId="0" borderId="0" xfId="0" applyFont="1" applyAlignment="1">
      <alignment horizontal="right"/>
    </xf>
    <xf numFmtId="0" fontId="36" fillId="0" borderId="0" xfId="0" applyFont="1"/>
    <xf numFmtId="0" fontId="35" fillId="0" borderId="0" xfId="0" applyFont="1" applyAlignment="1">
      <alignment horizontal="left" wrapText="1"/>
    </xf>
    <xf numFmtId="0" fontId="25" fillId="0" borderId="0" xfId="0" applyFont="1" applyAlignment="1">
      <alignment horizontal="right" vertical="top" wrapText="1"/>
    </xf>
    <xf numFmtId="49" fontId="7" fillId="0" borderId="0" xfId="0" applyNumberFormat="1" applyFont="1" applyAlignment="1">
      <alignment horizontal="right"/>
    </xf>
    <xf numFmtId="0" fontId="37" fillId="0" borderId="0" xfId="0" applyFont="1" applyAlignment="1">
      <alignment horizontal="right"/>
    </xf>
    <xf numFmtId="0" fontId="38" fillId="0" borderId="0" xfId="0" applyFont="1"/>
    <xf numFmtId="49" fontId="37" fillId="0" borderId="0" xfId="0" applyNumberFormat="1" applyFont="1"/>
    <xf numFmtId="49" fontId="39" fillId="3" borderId="2" xfId="0" applyNumberFormat="1" applyFont="1" applyFill="1" applyBorder="1"/>
    <xf numFmtId="49" fontId="30" fillId="0" borderId="0" xfId="0" applyNumberFormat="1" applyFont="1" applyAlignment="1">
      <alignment horizontal="right"/>
    </xf>
    <xf numFmtId="49" fontId="31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1" fontId="12" fillId="0" borderId="0" xfId="0" applyNumberFormat="1" applyFont="1" applyAlignment="1"/>
    <xf numFmtId="0" fontId="40" fillId="3" borderId="2" xfId="0" applyFont="1" applyFill="1" applyBorder="1"/>
    <xf numFmtId="49" fontId="40" fillId="3" borderId="2" xfId="0" applyNumberFormat="1" applyFont="1" applyFill="1" applyBorder="1" applyAlignment="1">
      <alignment horizontal="right"/>
    </xf>
    <xf numFmtId="49" fontId="1" fillId="3" borderId="2" xfId="0" applyNumberFormat="1" applyFont="1" applyFill="1" applyBorder="1"/>
    <xf numFmtId="49" fontId="18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0" fontId="13" fillId="4" borderId="2" xfId="0" applyFont="1" applyFill="1" applyBorder="1" applyAlignment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49" fontId="13" fillId="4" borderId="0" xfId="0" applyNumberFormat="1" applyFont="1" applyFill="1"/>
    <xf numFmtId="0" fontId="32" fillId="4" borderId="0" xfId="0" applyFont="1" applyFill="1"/>
    <xf numFmtId="49" fontId="5" fillId="0" borderId="0" xfId="0" applyNumberFormat="1" applyFont="1" applyAlignment="1">
      <alignment horizontal="right"/>
    </xf>
    <xf numFmtId="0" fontId="13" fillId="4" borderId="0" xfId="0" applyFont="1" applyFill="1" applyAlignment="1"/>
    <xf numFmtId="49" fontId="11" fillId="4" borderId="0" xfId="0" applyNumberFormat="1" applyFont="1" applyFill="1" applyAlignment="1">
      <alignment horizontal="right"/>
    </xf>
    <xf numFmtId="49" fontId="18" fillId="4" borderId="0" xfId="0" applyNumberFormat="1" applyFont="1" applyFill="1"/>
    <xf numFmtId="49" fontId="0" fillId="0" borderId="0" xfId="0" applyNumberFormat="1" applyFont="1" applyAlignment="1">
      <alignment horizontal="right"/>
    </xf>
    <xf numFmtId="0" fontId="41" fillId="0" borderId="0" xfId="0" applyFont="1"/>
    <xf numFmtId="49" fontId="8" fillId="0" borderId="0" xfId="0" applyNumberFormat="1" applyFont="1" applyAlignment="1">
      <alignment horizontal="right"/>
    </xf>
    <xf numFmtId="49" fontId="41" fillId="0" borderId="0" xfId="0" applyNumberFormat="1" applyFont="1" applyAlignment="1">
      <alignment horizontal="right"/>
    </xf>
    <xf numFmtId="49" fontId="42" fillId="0" borderId="0" xfId="0" applyNumberFormat="1" applyFont="1"/>
    <xf numFmtId="49" fontId="18" fillId="3" borderId="2" xfId="0" applyNumberFormat="1" applyFont="1" applyFill="1" applyBorder="1"/>
    <xf numFmtId="0" fontId="0" fillId="3" borderId="2" xfId="0" applyFont="1" applyFill="1" applyBorder="1"/>
    <xf numFmtId="0" fontId="20" fillId="3" borderId="2" xfId="0" applyFont="1" applyFill="1" applyBorder="1"/>
    <xf numFmtId="49" fontId="2" fillId="3" borderId="2" xfId="0" applyNumberFormat="1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left"/>
    </xf>
    <xf numFmtId="0" fontId="37" fillId="0" borderId="0" xfId="0" applyFont="1"/>
    <xf numFmtId="0" fontId="38" fillId="0" borderId="0" xfId="0" applyFont="1" applyAlignment="1">
      <alignment horizontal="right"/>
    </xf>
    <xf numFmtId="49" fontId="37" fillId="0" borderId="0" xfId="0" applyNumberFormat="1" applyFont="1" applyAlignment="1">
      <alignment horizontal="left"/>
    </xf>
    <xf numFmtId="0" fontId="20" fillId="3" borderId="2" xfId="0" applyFont="1" applyFill="1" applyBorder="1" applyAlignment="1">
      <alignment horizontal="right" wrapText="1"/>
    </xf>
    <xf numFmtId="0" fontId="20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right" wrapText="1"/>
    </xf>
    <xf numFmtId="49" fontId="21" fillId="0" borderId="0" xfId="0" applyNumberFormat="1" applyFont="1" applyAlignment="1">
      <alignment horizontal="left"/>
    </xf>
    <xf numFmtId="0" fontId="5" fillId="3" borderId="2" xfId="0" applyFont="1" applyFill="1" applyBorder="1"/>
    <xf numFmtId="49" fontId="19" fillId="0" borderId="0" xfId="0" applyNumberFormat="1" applyFont="1" applyAlignment="1">
      <alignment horizontal="left"/>
    </xf>
    <xf numFmtId="0" fontId="2" fillId="0" borderId="3" xfId="0" applyFont="1" applyBorder="1"/>
    <xf numFmtId="0" fontId="0" fillId="0" borderId="3" xfId="0" applyFont="1" applyBorder="1"/>
    <xf numFmtId="0" fontId="13" fillId="5" borderId="2" xfId="0" applyFont="1" applyFill="1" applyBorder="1"/>
    <xf numFmtId="49" fontId="13" fillId="5" borderId="2" xfId="0" applyNumberFormat="1" applyFont="1" applyFill="1" applyBorder="1"/>
    <xf numFmtId="0" fontId="20" fillId="0" borderId="0" xfId="0" applyFont="1" applyAlignment="1">
      <alignment horizontal="left"/>
    </xf>
    <xf numFmtId="165" fontId="0" fillId="0" borderId="0" xfId="0" applyNumberFormat="1" applyFont="1" applyAlignment="1"/>
    <xf numFmtId="0" fontId="35" fillId="0" borderId="0" xfId="0" applyFont="1" applyAlignment="1">
      <alignment horizontal="right"/>
    </xf>
    <xf numFmtId="49" fontId="35" fillId="0" borderId="0" xfId="0" applyNumberFormat="1" applyFont="1"/>
    <xf numFmtId="0" fontId="26" fillId="0" borderId="0" xfId="0" applyFont="1" applyAlignment="1"/>
    <xf numFmtId="49" fontId="17" fillId="0" borderId="0" xfId="0" applyNumberFormat="1" applyFont="1" applyAlignment="1">
      <alignment horizontal="right"/>
    </xf>
    <xf numFmtId="0" fontId="20" fillId="0" borderId="3" xfId="0" applyFont="1" applyBorder="1" applyAlignment="1">
      <alignment horizontal="left"/>
    </xf>
    <xf numFmtId="0" fontId="21" fillId="0" borderId="3" xfId="0" applyFont="1" applyBorder="1" applyAlignment="1">
      <alignment horizontal="right" wrapText="1"/>
    </xf>
    <xf numFmtId="0" fontId="21" fillId="0" borderId="3" xfId="0" applyFont="1" applyBorder="1" applyAlignment="1">
      <alignment horizontal="left" wrapText="1"/>
    </xf>
    <xf numFmtId="0" fontId="43" fillId="0" borderId="0" xfId="0" applyFont="1"/>
    <xf numFmtId="0" fontId="44" fillId="0" borderId="0" xfId="0" applyFont="1"/>
    <xf numFmtId="49" fontId="43" fillId="0" borderId="0" xfId="0" applyNumberFormat="1" applyFont="1"/>
    <xf numFmtId="0" fontId="25" fillId="0" borderId="0" xfId="0" applyFont="1" applyAlignment="1">
      <alignment horizontal="right"/>
    </xf>
    <xf numFmtId="11" fontId="13" fillId="0" borderId="0" xfId="0" applyNumberFormat="1" applyFont="1" applyAlignment="1">
      <alignment horizontal="right"/>
    </xf>
    <xf numFmtId="3" fontId="10" fillId="0" borderId="0" xfId="0" applyNumberFormat="1" applyFont="1"/>
    <xf numFmtId="0" fontId="4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4140625" defaultRowHeight="15.05" customHeight="1"/>
  <cols>
    <col min="1" max="1" width="138.33203125" customWidth="1"/>
    <col min="2" max="26" width="8.6640625" customWidth="1"/>
  </cols>
  <sheetData>
    <row r="1" spans="1:26" ht="41.3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3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9.1" hidden="1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25" customHeight="1">
      <c r="A5" s="6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>
      <c r="A6" s="7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>
      <c r="A7" s="8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>
      <c r="A8" s="9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>
      <c r="A9" s="10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>
      <c r="A10" s="11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>
      <c r="A11" s="12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>
      <c r="A12" s="2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" customHeight="1">
      <c r="A14" s="13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" customHeight="1">
      <c r="A15" s="13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.1" customHeight="1">
      <c r="A16" s="14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>
      <c r="A17" s="15" t="s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.1" customHeight="1">
      <c r="A20" s="16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600000000000001" customHeight="1">
      <c r="A21" s="1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" customHeight="1">
      <c r="A22" s="3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" customHeight="1">
      <c r="A24" s="3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gridLines="1"/>
  <pageMargins left="5.561433239394422E-2" right="0" top="0.23636091267426299" bottom="0.33368599436366536" header="0" footer="0"/>
  <pageSetup paperSize="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1767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186</v>
      </c>
      <c r="B3" s="2"/>
      <c r="C3" s="2"/>
      <c r="D3" s="2"/>
      <c r="E3" s="20"/>
      <c r="F3" s="2"/>
    </row>
    <row r="4" spans="1:26" ht="12.7" customHeight="1">
      <c r="A4" s="15">
        <v>496</v>
      </c>
      <c r="B4" s="2"/>
      <c r="C4" s="2"/>
      <c r="D4" s="25"/>
      <c r="E4" s="20"/>
      <c r="F4" s="2" t="s">
        <v>1768</v>
      </c>
    </row>
    <row r="5" spans="1:26" ht="12.7" customHeight="1">
      <c r="A5" s="15"/>
      <c r="E5" s="20"/>
    </row>
    <row r="6" spans="1:26" ht="12.7" customHeight="1">
      <c r="A6" s="15"/>
      <c r="E6" s="20"/>
    </row>
    <row r="7" spans="1:26" ht="12.7" customHeight="1">
      <c r="A7" s="17" t="s">
        <v>1769</v>
      </c>
      <c r="B7" s="18"/>
      <c r="C7" s="18"/>
      <c r="D7" s="18"/>
      <c r="E7" s="1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" customHeight="1">
      <c r="A8" s="15" t="s">
        <v>19</v>
      </c>
      <c r="B8" s="15" t="s">
        <v>20</v>
      </c>
      <c r="C8" s="15" t="s">
        <v>21</v>
      </c>
      <c r="D8" s="15" t="s">
        <v>22</v>
      </c>
      <c r="E8" s="20" t="s">
        <v>23</v>
      </c>
      <c r="F8" s="15" t="s">
        <v>24</v>
      </c>
    </row>
    <row r="9" spans="1:26" ht="12.7" customHeight="1">
      <c r="A9" s="15">
        <v>6619</v>
      </c>
      <c r="B9" s="2"/>
      <c r="C9" s="2"/>
      <c r="D9" s="2"/>
      <c r="E9" s="20"/>
      <c r="F9" s="2"/>
    </row>
    <row r="10" spans="1:26" ht="12.7" customHeight="1">
      <c r="A10" s="28">
        <v>10577</v>
      </c>
      <c r="B10" s="11"/>
      <c r="C10" s="11"/>
      <c r="D10" s="92"/>
      <c r="E10" s="29"/>
      <c r="F10" s="11"/>
    </row>
    <row r="11" spans="1:26" ht="12.7" customHeight="1">
      <c r="A11" s="28">
        <v>14747</v>
      </c>
      <c r="B11" s="11"/>
      <c r="C11" s="11"/>
      <c r="D11" s="11"/>
      <c r="E11" s="29"/>
      <c r="F11" s="11"/>
    </row>
    <row r="12" spans="1:26" ht="12.7" customHeight="1">
      <c r="A12" s="15">
        <v>15545</v>
      </c>
      <c r="B12" s="2" t="s">
        <v>1770</v>
      </c>
      <c r="C12" s="2"/>
      <c r="D12" s="2"/>
      <c r="E12" s="20"/>
      <c r="F12" s="2"/>
    </row>
    <row r="13" spans="1:26" ht="12.7" customHeight="1">
      <c r="A13" s="28">
        <v>15618</v>
      </c>
      <c r="B13" s="11"/>
      <c r="C13" s="11"/>
      <c r="D13" s="11"/>
      <c r="E13" s="29"/>
      <c r="F13" s="11"/>
    </row>
    <row r="14" spans="1:26" ht="12.7" customHeight="1">
      <c r="A14" s="28">
        <v>16619</v>
      </c>
      <c r="B14" s="11"/>
      <c r="C14" s="11"/>
      <c r="D14" s="11"/>
      <c r="E14" s="29"/>
      <c r="F14" s="11"/>
    </row>
    <row r="15" spans="1:26" ht="12.7" customHeight="1">
      <c r="A15" s="28">
        <v>18095</v>
      </c>
      <c r="B15" s="11"/>
      <c r="C15" s="11"/>
      <c r="D15" s="11"/>
      <c r="E15" s="29"/>
      <c r="F15" s="11"/>
    </row>
    <row r="16" spans="1:26" ht="12.7" customHeight="1">
      <c r="A16" s="28">
        <v>18656</v>
      </c>
      <c r="B16" s="11"/>
      <c r="C16" s="11"/>
      <c r="D16" s="11"/>
      <c r="E16" s="29"/>
      <c r="F16" s="11"/>
    </row>
    <row r="17" spans="1:26" ht="12.7" customHeight="1">
      <c r="A17" s="15"/>
      <c r="E17" s="20"/>
    </row>
    <row r="18" spans="1:26" ht="12.7" customHeight="1">
      <c r="A18" s="15"/>
      <c r="E18" s="20"/>
    </row>
    <row r="19" spans="1:26" ht="12.7" customHeight="1">
      <c r="A19" s="17" t="s">
        <v>1771</v>
      </c>
      <c r="B19" s="18"/>
      <c r="C19" s="18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" customHeight="1">
      <c r="A20" s="15" t="s">
        <v>19</v>
      </c>
      <c r="B20" s="15" t="s">
        <v>20</v>
      </c>
      <c r="C20" s="15" t="s">
        <v>21</v>
      </c>
      <c r="D20" s="15" t="s">
        <v>22</v>
      </c>
      <c r="E20" s="20" t="s">
        <v>23</v>
      </c>
      <c r="F20" s="15" t="s">
        <v>24</v>
      </c>
    </row>
    <row r="21" spans="1:26" ht="12.7" customHeight="1">
      <c r="A21" s="26">
        <v>513815</v>
      </c>
      <c r="B21" s="5"/>
      <c r="C21" s="5"/>
      <c r="D21" s="49"/>
      <c r="E21" s="27" t="s">
        <v>1680</v>
      </c>
      <c r="F21" s="5"/>
    </row>
    <row r="22" spans="1:26" ht="12.7" customHeight="1">
      <c r="A22" s="15">
        <v>606134</v>
      </c>
      <c r="B22" s="5"/>
      <c r="C22" s="5"/>
      <c r="D22" s="5"/>
      <c r="E22" s="20" t="s">
        <v>461</v>
      </c>
      <c r="F22" s="2" t="s">
        <v>1772</v>
      </c>
    </row>
    <row r="23" spans="1:26" ht="12.7" customHeight="1">
      <c r="A23" s="15"/>
      <c r="E23" s="20"/>
    </row>
    <row r="24" spans="1:26" ht="12.7" customHeight="1">
      <c r="A24" s="15"/>
      <c r="E24" s="20"/>
    </row>
    <row r="25" spans="1:26" ht="12.7" customHeight="1">
      <c r="A25" s="17" t="s">
        <v>1773</v>
      </c>
      <c r="B25" s="18"/>
      <c r="C25" s="18"/>
      <c r="D25" s="18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" customHeight="1">
      <c r="A26" s="15" t="s">
        <v>19</v>
      </c>
      <c r="B26" s="15" t="s">
        <v>20</v>
      </c>
      <c r="C26" s="15" t="s">
        <v>21</v>
      </c>
      <c r="D26" s="15" t="s">
        <v>22</v>
      </c>
      <c r="E26" s="20" t="s">
        <v>23</v>
      </c>
      <c r="F26" s="15" t="s">
        <v>24</v>
      </c>
    </row>
    <row r="27" spans="1:26" ht="12.7" customHeight="1">
      <c r="A27" s="26">
        <v>50</v>
      </c>
      <c r="B27" s="5"/>
      <c r="C27" s="5"/>
      <c r="D27" s="5"/>
      <c r="E27" s="27" t="s">
        <v>146</v>
      </c>
      <c r="F27" s="5"/>
    </row>
    <row r="28" spans="1:26" ht="12.7" customHeight="1">
      <c r="A28" s="26">
        <v>57</v>
      </c>
      <c r="B28" s="5"/>
      <c r="C28" s="5"/>
      <c r="D28" s="5"/>
      <c r="E28" s="27" t="s">
        <v>155</v>
      </c>
      <c r="F28" s="5"/>
    </row>
    <row r="29" spans="1:26" ht="12.7" customHeight="1">
      <c r="A29" s="26">
        <v>75</v>
      </c>
      <c r="B29" s="5"/>
      <c r="C29" s="5"/>
      <c r="D29" s="49"/>
      <c r="E29" s="27" t="s">
        <v>623</v>
      </c>
      <c r="F29" s="5"/>
    </row>
    <row r="30" spans="1:26" ht="12.7" customHeight="1">
      <c r="A30" s="26">
        <v>80</v>
      </c>
      <c r="B30" s="5"/>
      <c r="C30" s="5"/>
      <c r="D30" s="5"/>
      <c r="E30" s="27" t="s">
        <v>695</v>
      </c>
      <c r="F30" s="5"/>
    </row>
    <row r="31" spans="1:26" ht="12.7" customHeight="1">
      <c r="A31" s="26">
        <v>85</v>
      </c>
      <c r="B31" s="5"/>
      <c r="C31" s="5"/>
      <c r="D31" s="5"/>
      <c r="E31" s="27" t="s">
        <v>488</v>
      </c>
      <c r="F31" s="5"/>
    </row>
    <row r="32" spans="1:26" ht="12.7" customHeight="1">
      <c r="A32" s="26">
        <v>90</v>
      </c>
      <c r="B32" s="5"/>
      <c r="C32" s="5"/>
      <c r="D32" s="5"/>
      <c r="E32" s="27" t="s">
        <v>160</v>
      </c>
      <c r="F32" s="5"/>
    </row>
    <row r="33" spans="1:26" ht="12.7" customHeight="1">
      <c r="A33" s="26">
        <v>95</v>
      </c>
      <c r="B33" s="5"/>
      <c r="C33" s="5"/>
      <c r="D33" s="5"/>
      <c r="E33" s="27" t="s">
        <v>206</v>
      </c>
      <c r="F33" s="5"/>
    </row>
    <row r="34" spans="1:26" ht="12.7" customHeight="1">
      <c r="A34" s="26">
        <v>100</v>
      </c>
      <c r="B34" s="5"/>
      <c r="C34" s="5"/>
      <c r="D34" s="5"/>
      <c r="E34" s="27" t="s">
        <v>207</v>
      </c>
      <c r="F34" s="5"/>
    </row>
    <row r="35" spans="1:26" ht="12.7" customHeight="1">
      <c r="A35" s="26">
        <v>112</v>
      </c>
      <c r="B35" s="5"/>
      <c r="C35" s="5"/>
      <c r="D35" s="5"/>
      <c r="E35" s="27" t="s">
        <v>453</v>
      </c>
      <c r="F35" s="5"/>
    </row>
    <row r="36" spans="1:26" ht="12.7" customHeight="1">
      <c r="A36" s="61">
        <v>118</v>
      </c>
      <c r="B36" s="42"/>
      <c r="C36" s="42"/>
      <c r="D36" s="42"/>
      <c r="E36" s="62" t="s">
        <v>627</v>
      </c>
      <c r="F36" s="42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2.7" customHeight="1">
      <c r="A37" s="26">
        <v>119</v>
      </c>
      <c r="B37" s="5"/>
      <c r="C37" s="5"/>
      <c r="D37" s="5"/>
      <c r="E37" s="27" t="s">
        <v>627</v>
      </c>
      <c r="F37" s="5"/>
    </row>
    <row r="38" spans="1:26" ht="12.7" customHeight="1">
      <c r="A38" s="26">
        <v>126</v>
      </c>
      <c r="B38" s="5"/>
      <c r="C38" s="5"/>
      <c r="D38" s="5"/>
      <c r="E38" s="27" t="s">
        <v>208</v>
      </c>
      <c r="F38" s="5"/>
    </row>
    <row r="39" spans="1:26" ht="12.7" customHeight="1">
      <c r="A39" s="26">
        <v>134</v>
      </c>
      <c r="B39" s="5"/>
      <c r="C39" s="5"/>
      <c r="D39" s="5"/>
      <c r="E39" s="27" t="s">
        <v>25</v>
      </c>
      <c r="F39" s="5"/>
    </row>
    <row r="40" spans="1:26" ht="12.7" customHeight="1">
      <c r="A40" s="26">
        <v>142</v>
      </c>
      <c r="B40" s="5"/>
      <c r="C40" s="5"/>
      <c r="D40" s="5"/>
      <c r="E40" s="27" t="s">
        <v>198</v>
      </c>
      <c r="F40" s="5"/>
    </row>
    <row r="41" spans="1:26" ht="12.7" customHeight="1">
      <c r="A41" s="26">
        <v>2470</v>
      </c>
      <c r="B41" s="5"/>
      <c r="C41" s="5"/>
      <c r="D41" s="5"/>
      <c r="E41" s="27" t="s">
        <v>37</v>
      </c>
      <c r="F41" s="5"/>
    </row>
    <row r="42" spans="1:26" ht="12.7" customHeight="1">
      <c r="A42" s="15">
        <v>2887</v>
      </c>
      <c r="B42" s="2"/>
      <c r="C42" s="2"/>
      <c r="D42" s="2"/>
      <c r="E42" s="20" t="s">
        <v>342</v>
      </c>
      <c r="F42" s="2" t="s">
        <v>1774</v>
      </c>
    </row>
    <row r="43" spans="1:26" ht="12.7" customHeight="1">
      <c r="A43" s="15"/>
      <c r="E43" s="20"/>
    </row>
    <row r="44" spans="1:26" ht="12.7" customHeight="1">
      <c r="A44" s="15"/>
      <c r="E44" s="20"/>
    </row>
    <row r="45" spans="1:26" ht="12.7" customHeight="1">
      <c r="A45" s="17" t="s">
        <v>1775</v>
      </c>
      <c r="B45" s="18"/>
      <c r="C45" s="18"/>
      <c r="D45" s="18"/>
      <c r="E45" s="1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" customHeight="1">
      <c r="A46" s="15" t="s">
        <v>19</v>
      </c>
      <c r="B46" s="15" t="s">
        <v>20</v>
      </c>
      <c r="C46" s="15" t="s">
        <v>21</v>
      </c>
      <c r="D46" s="15" t="s">
        <v>22</v>
      </c>
      <c r="E46" s="20" t="s">
        <v>23</v>
      </c>
      <c r="F46" s="15" t="s">
        <v>24</v>
      </c>
    </row>
    <row r="47" spans="1:26" ht="12.7" customHeight="1">
      <c r="A47" s="26">
        <v>574</v>
      </c>
      <c r="B47" s="5"/>
      <c r="C47" s="5"/>
      <c r="D47" s="49"/>
      <c r="E47" s="27" t="s">
        <v>25</v>
      </c>
      <c r="F47" s="5"/>
    </row>
    <row r="48" spans="1:26" ht="12.7" customHeight="1">
      <c r="A48" s="15">
        <v>955</v>
      </c>
      <c r="B48" s="2"/>
      <c r="C48" s="2"/>
      <c r="D48" s="2"/>
      <c r="E48" s="20"/>
      <c r="F48" s="2"/>
    </row>
    <row r="49" spans="1:6" ht="12.7" customHeight="1">
      <c r="A49" s="15">
        <v>1447</v>
      </c>
      <c r="B49" s="2"/>
      <c r="C49" s="2"/>
      <c r="D49" s="2"/>
      <c r="E49" s="20"/>
      <c r="F49" s="2"/>
    </row>
    <row r="50" spans="1:6" ht="12.7" customHeight="1">
      <c r="A50" s="26">
        <v>1599</v>
      </c>
      <c r="B50" s="5"/>
      <c r="C50" s="5"/>
      <c r="D50" s="5"/>
      <c r="E50" s="27" t="s">
        <v>198</v>
      </c>
      <c r="F50" s="5"/>
    </row>
    <row r="51" spans="1:6" ht="12.7" customHeight="1">
      <c r="A51" s="15">
        <v>3270</v>
      </c>
      <c r="B51" s="2"/>
      <c r="C51" s="2"/>
      <c r="D51" s="2"/>
      <c r="E51" s="20"/>
      <c r="F51" s="2"/>
    </row>
    <row r="52" spans="1:6" ht="12.7" customHeight="1">
      <c r="A52" s="26">
        <v>3387</v>
      </c>
      <c r="B52" s="5"/>
      <c r="C52" s="5"/>
      <c r="D52" s="5"/>
      <c r="E52" s="27" t="s">
        <v>199</v>
      </c>
      <c r="F52" s="5"/>
    </row>
    <row r="53" spans="1:6" ht="12.7" customHeight="1">
      <c r="A53" s="15">
        <v>11089</v>
      </c>
      <c r="B53" s="2"/>
      <c r="C53" s="2"/>
      <c r="D53" s="2"/>
      <c r="E53" s="20"/>
      <c r="F53" s="2"/>
    </row>
    <row r="54" spans="1:6" ht="12.7" customHeight="1">
      <c r="A54" s="15">
        <v>11140</v>
      </c>
      <c r="B54" s="2"/>
      <c r="C54" s="2"/>
      <c r="D54" s="2"/>
      <c r="E54" s="20"/>
      <c r="F54" s="2"/>
    </row>
    <row r="55" spans="1:6" ht="12.7" customHeight="1">
      <c r="A55" s="15">
        <v>11959</v>
      </c>
      <c r="B55" s="2"/>
      <c r="C55" s="2"/>
      <c r="D55" s="2"/>
      <c r="E55" s="20"/>
      <c r="F55" s="2"/>
    </row>
    <row r="56" spans="1:6" ht="12.7" customHeight="1">
      <c r="A56" s="15">
        <v>16935</v>
      </c>
      <c r="B56" s="2" t="s">
        <v>1776</v>
      </c>
      <c r="C56" s="2">
        <v>13555</v>
      </c>
      <c r="D56" s="2"/>
      <c r="E56" s="20" t="s">
        <v>202</v>
      </c>
      <c r="F56" s="2"/>
    </row>
    <row r="57" spans="1:6" ht="12.7" customHeight="1">
      <c r="A57" s="15"/>
      <c r="E57" s="20"/>
    </row>
    <row r="58" spans="1:6" ht="12.7" customHeight="1">
      <c r="A58" s="15"/>
      <c r="E58" s="20"/>
    </row>
    <row r="59" spans="1:6" ht="12.7" customHeight="1">
      <c r="A59" s="15"/>
      <c r="E59" s="20"/>
    </row>
    <row r="60" spans="1:6" ht="12.7" customHeight="1">
      <c r="A60" s="15"/>
      <c r="E60" s="20"/>
    </row>
    <row r="61" spans="1:6" ht="12.7" customHeight="1">
      <c r="A61" s="15"/>
      <c r="E61" s="20"/>
    </row>
    <row r="62" spans="1:6" ht="12.7" customHeight="1">
      <c r="A62" s="15"/>
      <c r="E62" s="20"/>
    </row>
    <row r="63" spans="1:6" ht="12.7" customHeight="1">
      <c r="A63" s="15"/>
      <c r="E63" s="20"/>
    </row>
    <row r="64" spans="1:6" ht="12.7" customHeight="1">
      <c r="A64" s="15"/>
      <c r="E64" s="20"/>
    </row>
    <row r="65" spans="1:5" ht="12.7" customHeight="1">
      <c r="A65" s="15"/>
      <c r="E65" s="20"/>
    </row>
    <row r="66" spans="1:5" ht="12.7" customHeight="1">
      <c r="A66" s="15"/>
      <c r="E66" s="20"/>
    </row>
    <row r="67" spans="1:5" ht="12.7" customHeight="1">
      <c r="A67" s="15"/>
      <c r="E67" s="20"/>
    </row>
    <row r="68" spans="1:5" ht="12.7" customHeight="1">
      <c r="A68" s="15"/>
      <c r="E68" s="20"/>
    </row>
    <row r="69" spans="1:5" ht="12.7" customHeight="1">
      <c r="A69" s="15"/>
      <c r="E69" s="20"/>
    </row>
    <row r="70" spans="1:5" ht="12.7" customHeight="1">
      <c r="A70" s="15"/>
      <c r="E70" s="20"/>
    </row>
    <row r="71" spans="1:5" ht="12.7" customHeight="1">
      <c r="A71" s="15"/>
      <c r="E71" s="20"/>
    </row>
    <row r="72" spans="1:5" ht="12.7" customHeight="1">
      <c r="A72" s="15"/>
      <c r="E72" s="20"/>
    </row>
    <row r="73" spans="1:5" ht="12.7" customHeight="1">
      <c r="A73" s="15"/>
      <c r="E73" s="20"/>
    </row>
    <row r="74" spans="1:5" ht="12.7" customHeight="1">
      <c r="A74" s="15"/>
      <c r="E74" s="20"/>
    </row>
    <row r="75" spans="1:5" ht="12.7" customHeight="1">
      <c r="A75" s="15"/>
      <c r="E75" s="20"/>
    </row>
    <row r="76" spans="1:5" ht="12.7" customHeight="1">
      <c r="A76" s="15"/>
      <c r="E76" s="20"/>
    </row>
    <row r="77" spans="1:5" ht="12.7" customHeight="1">
      <c r="A77" s="15"/>
      <c r="E77" s="20"/>
    </row>
    <row r="78" spans="1:5" ht="12.7" customHeight="1">
      <c r="A78" s="15"/>
      <c r="E78" s="20"/>
    </row>
    <row r="79" spans="1:5" ht="12.7" customHeight="1">
      <c r="A79" s="15"/>
      <c r="E79" s="20"/>
    </row>
    <row r="80" spans="1:5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</sheetData>
  <printOptions gridLines="1"/>
  <pageMargins left="0.7" right="0.7" top="0.75" bottom="0.75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1777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1963</v>
      </c>
      <c r="B3" s="2"/>
      <c r="C3" s="2"/>
      <c r="D3" s="2"/>
      <c r="E3" s="20"/>
      <c r="F3" s="2"/>
    </row>
    <row r="4" spans="1:26" ht="12.7" customHeight="1">
      <c r="A4" s="15"/>
      <c r="E4" s="20"/>
    </row>
    <row r="5" spans="1:26" ht="12.7" customHeight="1">
      <c r="A5" s="15"/>
      <c r="E5" s="20"/>
    </row>
    <row r="6" spans="1:26" ht="12.7" customHeight="1">
      <c r="A6" s="17" t="s">
        <v>1778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" customHeight="1">
      <c r="A7" s="15" t="s">
        <v>19</v>
      </c>
      <c r="B7" s="15" t="s">
        <v>20</v>
      </c>
      <c r="C7" s="15" t="s">
        <v>21</v>
      </c>
      <c r="D7" s="15" t="s">
        <v>22</v>
      </c>
      <c r="E7" s="20" t="s">
        <v>23</v>
      </c>
      <c r="F7" s="15" t="s">
        <v>24</v>
      </c>
    </row>
    <row r="8" spans="1:26" ht="12.7" customHeight="1">
      <c r="A8" s="15">
        <v>286</v>
      </c>
      <c r="B8" s="2"/>
      <c r="C8" s="2"/>
      <c r="D8" s="2"/>
      <c r="E8" s="20"/>
      <c r="F8" s="2"/>
    </row>
    <row r="9" spans="1:26" ht="12.7" customHeight="1">
      <c r="A9" s="15"/>
      <c r="E9" s="20"/>
    </row>
    <row r="10" spans="1:26" ht="12.7" customHeight="1">
      <c r="A10" s="15"/>
      <c r="E10" s="20"/>
    </row>
    <row r="11" spans="1:26" ht="12.7" customHeight="1">
      <c r="A11" s="17" t="s">
        <v>1779</v>
      </c>
      <c r="B11" s="18"/>
      <c r="C11" s="18"/>
      <c r="D11" s="18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" customHeight="1">
      <c r="A12" s="15" t="s">
        <v>19</v>
      </c>
      <c r="B12" s="15" t="s">
        <v>20</v>
      </c>
      <c r="C12" s="15" t="s">
        <v>21</v>
      </c>
      <c r="D12" s="15" t="s">
        <v>22</v>
      </c>
      <c r="E12" s="20" t="s">
        <v>23</v>
      </c>
      <c r="F12" s="15" t="s">
        <v>24</v>
      </c>
    </row>
    <row r="13" spans="1:26" ht="12.7" customHeight="1">
      <c r="A13" s="26">
        <v>3749</v>
      </c>
      <c r="B13" s="5"/>
      <c r="C13" s="5"/>
      <c r="D13" s="49"/>
      <c r="E13" s="27" t="s">
        <v>488</v>
      </c>
      <c r="F13" s="5"/>
    </row>
    <row r="14" spans="1:26" ht="12.7" customHeight="1">
      <c r="A14" s="15">
        <v>4181</v>
      </c>
      <c r="B14" s="2"/>
      <c r="C14" s="2"/>
      <c r="D14" s="2"/>
      <c r="E14" s="20"/>
      <c r="F14" s="2"/>
    </row>
    <row r="15" spans="1:26" ht="12.7" customHeight="1">
      <c r="A15" s="15">
        <v>1861</v>
      </c>
      <c r="B15" s="2"/>
      <c r="C15" s="2"/>
      <c r="D15" s="2"/>
      <c r="E15" s="20"/>
      <c r="F15" s="2"/>
    </row>
    <row r="16" spans="1:26" ht="12.7" customHeight="1">
      <c r="A16" s="15">
        <v>5002</v>
      </c>
      <c r="B16" s="2"/>
      <c r="C16" s="2"/>
      <c r="D16" s="2"/>
      <c r="E16" s="20"/>
      <c r="F16" s="2"/>
    </row>
    <row r="17" spans="1:26" ht="12.7" customHeight="1">
      <c r="A17" s="15"/>
      <c r="E17" s="20"/>
    </row>
    <row r="18" spans="1:26" ht="12.7" customHeight="1">
      <c r="A18" s="15"/>
      <c r="E18" s="20"/>
    </row>
    <row r="19" spans="1:26" ht="12.7" customHeight="1">
      <c r="A19" s="17" t="s">
        <v>1780</v>
      </c>
      <c r="B19" s="18"/>
      <c r="C19" s="18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" customHeight="1">
      <c r="A20" s="21" t="s">
        <v>428</v>
      </c>
      <c r="B20" s="22" t="str">
        <f>HYPERLINK("#gid=197106163","Kimball")</f>
        <v>Kimball</v>
      </c>
      <c r="C20" s="23"/>
      <c r="D20" s="23"/>
      <c r="E20" s="24"/>
      <c r="F20" s="23"/>
    </row>
    <row r="21" spans="1:26" ht="12.7" customHeight="1">
      <c r="A21" s="15" t="s">
        <v>19</v>
      </c>
      <c r="B21" s="15" t="s">
        <v>20</v>
      </c>
      <c r="C21" s="15" t="s">
        <v>21</v>
      </c>
      <c r="D21" s="15" t="s">
        <v>22</v>
      </c>
      <c r="E21" s="20" t="s">
        <v>23</v>
      </c>
      <c r="F21" s="15" t="s">
        <v>24</v>
      </c>
    </row>
    <row r="22" spans="1:26" ht="12.7" customHeight="1">
      <c r="A22" s="15">
        <v>39217</v>
      </c>
      <c r="B22" s="2"/>
      <c r="C22" s="2"/>
      <c r="D22" s="2"/>
      <c r="E22" s="20"/>
      <c r="F22" s="2"/>
    </row>
    <row r="23" spans="1:26" ht="12.7" customHeight="1">
      <c r="A23" s="15"/>
      <c r="E23" s="20"/>
    </row>
    <row r="24" spans="1:26" ht="12.7" customHeight="1">
      <c r="A24" s="15"/>
      <c r="E24" s="20"/>
    </row>
    <row r="25" spans="1:26" ht="12.7" customHeight="1">
      <c r="A25" s="15"/>
      <c r="E25" s="20"/>
    </row>
    <row r="26" spans="1:26" ht="12.7" customHeight="1">
      <c r="A26" s="15"/>
      <c r="E26" s="20"/>
    </row>
    <row r="27" spans="1:26" ht="12.7" customHeight="1">
      <c r="A27" s="15"/>
      <c r="E27" s="20"/>
    </row>
    <row r="28" spans="1:26" ht="12.7" customHeight="1">
      <c r="A28" s="15"/>
      <c r="E28" s="20"/>
    </row>
    <row r="29" spans="1:26" ht="12.7" customHeight="1">
      <c r="A29" s="15"/>
      <c r="E29" s="20"/>
    </row>
    <row r="30" spans="1:26" ht="12.7" customHeight="1">
      <c r="A30" s="15"/>
      <c r="E30" s="20"/>
    </row>
    <row r="31" spans="1:26" ht="12.7" customHeight="1">
      <c r="A31" s="15"/>
      <c r="E31" s="20"/>
    </row>
    <row r="32" spans="1:26" ht="12.7" customHeight="1">
      <c r="A32" s="15"/>
      <c r="E32" s="20"/>
    </row>
    <row r="33" spans="1:5" ht="12.7" customHeight="1">
      <c r="A33" s="15"/>
      <c r="E33" s="20"/>
    </row>
    <row r="34" spans="1:5" ht="12.7" customHeight="1">
      <c r="A34" s="15"/>
      <c r="E34" s="20"/>
    </row>
    <row r="35" spans="1:5" ht="12.7" customHeight="1">
      <c r="A35" s="15"/>
      <c r="E35" s="20"/>
    </row>
    <row r="36" spans="1:5" ht="12.7" customHeight="1">
      <c r="A36" s="15"/>
      <c r="E36" s="20"/>
    </row>
    <row r="37" spans="1:5" ht="12.7" customHeight="1">
      <c r="A37" s="15"/>
      <c r="E37" s="20"/>
    </row>
    <row r="38" spans="1:5" ht="12.7" customHeight="1">
      <c r="A38" s="15"/>
      <c r="E38" s="20"/>
    </row>
    <row r="39" spans="1:5" ht="12.7" customHeight="1">
      <c r="A39" s="15"/>
      <c r="E39" s="20"/>
    </row>
    <row r="40" spans="1:5" ht="12.7" customHeight="1">
      <c r="A40" s="15"/>
      <c r="E40" s="20"/>
    </row>
    <row r="41" spans="1:5" ht="12.7" customHeight="1">
      <c r="A41" s="15"/>
      <c r="E41" s="20"/>
    </row>
    <row r="42" spans="1:5" ht="12.7" customHeight="1">
      <c r="A42" s="15"/>
      <c r="E42" s="20"/>
    </row>
    <row r="43" spans="1:5" ht="12.7" customHeight="1">
      <c r="A43" s="15"/>
      <c r="E43" s="20"/>
    </row>
    <row r="44" spans="1:5" ht="12.7" customHeight="1">
      <c r="A44" s="15"/>
      <c r="E44" s="20"/>
    </row>
    <row r="45" spans="1:5" ht="12.7" customHeight="1">
      <c r="A45" s="15"/>
      <c r="E45" s="20"/>
    </row>
    <row r="46" spans="1:5" ht="12.7" customHeight="1">
      <c r="A46" s="15"/>
      <c r="E46" s="20"/>
    </row>
    <row r="47" spans="1:5" ht="12.7" customHeight="1">
      <c r="A47" s="15"/>
      <c r="E47" s="20"/>
    </row>
    <row r="48" spans="1:5" ht="12.7" customHeight="1">
      <c r="A48" s="15"/>
      <c r="E48" s="20"/>
    </row>
    <row r="49" spans="1:5" ht="12.7" customHeight="1">
      <c r="A49" s="15"/>
      <c r="E49" s="20"/>
    </row>
    <row r="50" spans="1:5" ht="12.7" customHeight="1">
      <c r="A50" s="15"/>
      <c r="E50" s="20"/>
    </row>
    <row r="51" spans="1:5" ht="12.7" customHeight="1">
      <c r="A51" s="15"/>
      <c r="E51" s="20"/>
    </row>
    <row r="52" spans="1:5" ht="12.7" customHeight="1">
      <c r="A52" s="15"/>
      <c r="E52" s="20"/>
    </row>
    <row r="53" spans="1:5" ht="12.7" customHeight="1">
      <c r="A53" s="15"/>
      <c r="E53" s="20"/>
    </row>
    <row r="54" spans="1:5" ht="12.7" customHeight="1">
      <c r="A54" s="15"/>
      <c r="E54" s="20"/>
    </row>
    <row r="55" spans="1:5" ht="12.7" customHeight="1">
      <c r="A55" s="15"/>
      <c r="E55" s="20"/>
    </row>
    <row r="56" spans="1:5" ht="12.7" customHeight="1">
      <c r="A56" s="15"/>
      <c r="E56" s="20"/>
    </row>
    <row r="57" spans="1:5" ht="12.7" customHeight="1">
      <c r="A57" s="15"/>
      <c r="E57" s="20"/>
    </row>
    <row r="58" spans="1:5" ht="12.7" customHeight="1">
      <c r="A58" s="15"/>
      <c r="E58" s="20"/>
    </row>
    <row r="59" spans="1:5" ht="12.7" customHeight="1">
      <c r="A59" s="15"/>
      <c r="E59" s="20"/>
    </row>
    <row r="60" spans="1:5" ht="12.7" customHeight="1">
      <c r="A60" s="15"/>
      <c r="E60" s="20"/>
    </row>
    <row r="61" spans="1:5" ht="12.7" customHeight="1">
      <c r="A61" s="15"/>
      <c r="E61" s="20"/>
    </row>
    <row r="62" spans="1:5" ht="12.7" customHeight="1">
      <c r="A62" s="15"/>
      <c r="E62" s="20"/>
    </row>
    <row r="63" spans="1:5" ht="12.7" customHeight="1">
      <c r="A63" s="15"/>
      <c r="E63" s="20"/>
    </row>
    <row r="64" spans="1:5" ht="12.7" customHeight="1">
      <c r="A64" s="15"/>
      <c r="E64" s="20"/>
    </row>
    <row r="65" spans="1:5" ht="12.7" customHeight="1">
      <c r="A65" s="15"/>
      <c r="E65" s="20"/>
    </row>
    <row r="66" spans="1:5" ht="12.7" customHeight="1">
      <c r="A66" s="15"/>
      <c r="E66" s="20"/>
    </row>
    <row r="67" spans="1:5" ht="12.7" customHeight="1">
      <c r="A67" s="15"/>
      <c r="E67" s="20"/>
    </row>
    <row r="68" spans="1:5" ht="12.7" customHeight="1">
      <c r="A68" s="15"/>
      <c r="E68" s="20"/>
    </row>
    <row r="69" spans="1:5" ht="12.7" customHeight="1">
      <c r="A69" s="15"/>
      <c r="E69" s="20"/>
    </row>
    <row r="70" spans="1:5" ht="12.7" customHeight="1">
      <c r="A70" s="15"/>
      <c r="E70" s="20"/>
    </row>
    <row r="71" spans="1:5" ht="12.7" customHeight="1">
      <c r="A71" s="15"/>
      <c r="E71" s="20"/>
    </row>
    <row r="72" spans="1:5" ht="12.7" customHeight="1">
      <c r="A72" s="15"/>
      <c r="E72" s="20"/>
    </row>
    <row r="73" spans="1:5" ht="12.7" customHeight="1">
      <c r="A73" s="15"/>
      <c r="E73" s="20"/>
    </row>
    <row r="74" spans="1:5" ht="12.7" customHeight="1">
      <c r="A74" s="15"/>
      <c r="E74" s="20"/>
    </row>
    <row r="75" spans="1:5" ht="12.7" customHeight="1">
      <c r="A75" s="15"/>
      <c r="E75" s="20"/>
    </row>
    <row r="76" spans="1:5" ht="12.7" customHeight="1">
      <c r="A76" s="15"/>
      <c r="E76" s="20"/>
    </row>
    <row r="77" spans="1:5" ht="12.7" customHeight="1">
      <c r="A77" s="15"/>
      <c r="E77" s="20"/>
    </row>
    <row r="78" spans="1:5" ht="12.7" customHeight="1">
      <c r="A78" s="15"/>
      <c r="E78" s="20"/>
    </row>
    <row r="79" spans="1:5" ht="12.7" customHeight="1">
      <c r="A79" s="15"/>
      <c r="E79" s="20"/>
    </row>
    <row r="80" spans="1:5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hyperlinks>
    <hyperlink ref="B20" location="K!A1" display="Kimball"/>
  </hyperlinks>
  <printOptions gridLines="1"/>
  <pageMargins left="0.7" right="0.7" top="0.75" bottom="0.75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workbookViewId="0"/>
  </sheetViews>
  <sheetFormatPr defaultColWidth="14.44140625" defaultRowHeight="15.05" customHeight="1"/>
  <cols>
    <col min="1" max="1" width="22.44140625" customWidth="1"/>
    <col min="2" max="2" width="25.3320312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1781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187</v>
      </c>
      <c r="B3" s="2"/>
      <c r="C3" s="2"/>
      <c r="D3" s="2"/>
      <c r="E3" s="20" t="s">
        <v>445</v>
      </c>
      <c r="F3" s="2" t="s">
        <v>1782</v>
      </c>
    </row>
    <row r="4" spans="1:26" ht="12.7" customHeight="1">
      <c r="A4" s="15"/>
      <c r="E4" s="20"/>
    </row>
    <row r="5" spans="1:26" ht="12.7" customHeight="1">
      <c r="A5" s="15"/>
      <c r="E5" s="20"/>
    </row>
    <row r="6" spans="1:26" ht="12.7" customHeight="1">
      <c r="A6" s="17" t="s">
        <v>1783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" customHeight="1">
      <c r="A7" s="15" t="s">
        <v>19</v>
      </c>
      <c r="B7" s="15" t="s">
        <v>20</v>
      </c>
      <c r="C7" s="15" t="s">
        <v>21</v>
      </c>
      <c r="D7" s="15" t="s">
        <v>22</v>
      </c>
      <c r="E7" s="20" t="s">
        <v>23</v>
      </c>
      <c r="F7" s="15" t="s">
        <v>24</v>
      </c>
    </row>
    <row r="8" spans="1:26" ht="12.7" customHeight="1">
      <c r="A8" s="15">
        <v>2</v>
      </c>
      <c r="B8" s="15"/>
      <c r="C8" s="15"/>
      <c r="D8" s="15"/>
      <c r="E8" s="20" t="s">
        <v>246</v>
      </c>
      <c r="F8" s="15"/>
    </row>
    <row r="9" spans="1:26" ht="12.7" customHeight="1">
      <c r="A9" s="15">
        <v>919</v>
      </c>
      <c r="B9" s="2"/>
      <c r="C9" s="2"/>
      <c r="D9" s="2"/>
      <c r="E9" s="20"/>
      <c r="F9" s="2"/>
    </row>
    <row r="10" spans="1:26" ht="12.7" customHeight="1">
      <c r="A10" s="15">
        <v>1648</v>
      </c>
      <c r="B10" s="2"/>
      <c r="C10" s="2"/>
      <c r="D10" s="2"/>
      <c r="E10" s="20" t="s">
        <v>1366</v>
      </c>
      <c r="F10" s="2" t="s">
        <v>1784</v>
      </c>
    </row>
    <row r="11" spans="1:26" ht="12.7" customHeight="1">
      <c r="A11" s="31">
        <v>1821</v>
      </c>
      <c r="B11" s="2"/>
      <c r="C11" s="2"/>
      <c r="D11" s="2"/>
      <c r="E11" s="35"/>
      <c r="F11" s="2"/>
    </row>
    <row r="12" spans="1:26" ht="12.7" customHeight="1">
      <c r="A12" s="31">
        <v>1907</v>
      </c>
      <c r="B12" s="2"/>
      <c r="C12" s="2"/>
      <c r="D12" s="2"/>
      <c r="E12" s="35"/>
      <c r="F12" s="2"/>
    </row>
    <row r="13" spans="1:26" ht="12.7" customHeight="1">
      <c r="A13" s="15">
        <v>2882</v>
      </c>
      <c r="B13" s="2"/>
      <c r="C13" s="2"/>
      <c r="D13" s="2"/>
      <c r="E13" s="20"/>
      <c r="F13" s="2"/>
    </row>
    <row r="14" spans="1:26" ht="12.7" customHeight="1">
      <c r="A14" s="15">
        <v>3000</v>
      </c>
      <c r="B14" s="2"/>
      <c r="C14" s="2"/>
      <c r="D14" s="2"/>
      <c r="E14" s="20"/>
      <c r="F14" s="2"/>
    </row>
    <row r="15" spans="1:26" ht="12.7" customHeight="1">
      <c r="A15" s="15">
        <v>3047</v>
      </c>
      <c r="B15" s="2"/>
      <c r="C15" s="2"/>
      <c r="D15" s="25"/>
      <c r="E15" s="20"/>
      <c r="F15" s="2"/>
    </row>
    <row r="16" spans="1:26" ht="12.7" customHeight="1">
      <c r="A16" s="15"/>
      <c r="E16" s="20"/>
    </row>
    <row r="17" spans="1:26" ht="12.7" customHeight="1">
      <c r="A17" s="15"/>
      <c r="E17" s="20"/>
    </row>
    <row r="18" spans="1:26" ht="12.7" customHeight="1">
      <c r="A18" s="17" t="s">
        <v>1785</v>
      </c>
      <c r="B18" s="18"/>
      <c r="C18" s="18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" customHeight="1">
      <c r="A19" s="15" t="s">
        <v>19</v>
      </c>
      <c r="B19" s="15" t="s">
        <v>20</v>
      </c>
      <c r="C19" s="15" t="s">
        <v>21</v>
      </c>
      <c r="D19" s="15" t="s">
        <v>22</v>
      </c>
      <c r="E19" s="20" t="s">
        <v>23</v>
      </c>
      <c r="F19" s="15" t="s">
        <v>24</v>
      </c>
    </row>
    <row r="20" spans="1:26" ht="12.7" customHeight="1">
      <c r="A20" s="26">
        <v>500</v>
      </c>
      <c r="B20" s="5"/>
      <c r="C20" s="5"/>
      <c r="D20" s="49"/>
      <c r="E20" s="27" t="s">
        <v>155</v>
      </c>
      <c r="F20" s="5"/>
    </row>
    <row r="21" spans="1:26" ht="12.7" customHeight="1">
      <c r="A21" s="26">
        <v>6000</v>
      </c>
      <c r="B21" s="5"/>
      <c r="C21" s="5"/>
      <c r="D21" s="5"/>
      <c r="E21" s="27" t="s">
        <v>198</v>
      </c>
      <c r="F21" s="5"/>
    </row>
    <row r="22" spans="1:26" ht="12.7" customHeight="1">
      <c r="A22" s="26">
        <v>14000</v>
      </c>
      <c r="B22" s="5"/>
      <c r="C22" s="5"/>
      <c r="D22" s="5"/>
      <c r="E22" s="27" t="s">
        <v>220</v>
      </c>
      <c r="F22" s="5"/>
    </row>
    <row r="23" spans="1:26" ht="12.7" customHeight="1">
      <c r="A23" s="26">
        <v>18000</v>
      </c>
      <c r="B23" s="5"/>
      <c r="C23" s="5"/>
      <c r="D23" s="5"/>
      <c r="E23" s="27" t="s">
        <v>61</v>
      </c>
      <c r="F23" s="5"/>
    </row>
    <row r="24" spans="1:26" ht="12.7" customHeight="1">
      <c r="A24" s="26">
        <v>24000</v>
      </c>
      <c r="B24" s="5"/>
      <c r="C24" s="5"/>
      <c r="D24" s="5"/>
      <c r="E24" s="27" t="s">
        <v>28</v>
      </c>
      <c r="F24" s="5"/>
    </row>
    <row r="25" spans="1:26" ht="12.7" customHeight="1">
      <c r="A25" s="26">
        <v>30000</v>
      </c>
      <c r="B25" s="5"/>
      <c r="C25" s="5"/>
      <c r="D25" s="5"/>
      <c r="E25" s="27" t="s">
        <v>246</v>
      </c>
      <c r="F25" s="5"/>
    </row>
    <row r="26" spans="1:26" ht="12.7" customHeight="1">
      <c r="A26" s="26">
        <v>37500</v>
      </c>
      <c r="B26" s="5"/>
      <c r="C26" s="5"/>
      <c r="D26" s="5"/>
      <c r="E26" s="27" t="s">
        <v>1680</v>
      </c>
      <c r="F26" s="5"/>
    </row>
    <row r="27" spans="1:26" ht="12.7" customHeight="1">
      <c r="A27" s="15"/>
      <c r="E27" s="20"/>
    </row>
    <row r="28" spans="1:26" ht="12.7" customHeight="1">
      <c r="A28" s="15"/>
      <c r="E28" s="20"/>
    </row>
    <row r="29" spans="1:26" ht="12.7" customHeight="1">
      <c r="A29" s="17" t="s">
        <v>1786</v>
      </c>
      <c r="B29" s="18"/>
      <c r="C29" s="18"/>
      <c r="D29" s="18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" customHeight="1">
      <c r="A30" s="15" t="s">
        <v>19</v>
      </c>
      <c r="B30" s="15" t="s">
        <v>20</v>
      </c>
      <c r="C30" s="15" t="s">
        <v>21</v>
      </c>
      <c r="D30" s="15" t="s">
        <v>22</v>
      </c>
      <c r="E30" s="20" t="s">
        <v>23</v>
      </c>
      <c r="F30" s="15" t="s">
        <v>24</v>
      </c>
    </row>
    <row r="31" spans="1:26" ht="12.7" customHeight="1">
      <c r="A31" s="15">
        <v>3231</v>
      </c>
      <c r="B31" s="2"/>
      <c r="C31" s="2"/>
      <c r="D31" s="2"/>
      <c r="E31" s="20"/>
      <c r="F31" s="2"/>
    </row>
    <row r="32" spans="1:26" ht="12.7" customHeight="1">
      <c r="A32" s="15">
        <v>9787</v>
      </c>
      <c r="B32" s="2"/>
      <c r="C32" s="2"/>
      <c r="D32" s="2"/>
      <c r="E32" s="20" t="s">
        <v>1787</v>
      </c>
      <c r="F32" s="2" t="s">
        <v>1788</v>
      </c>
    </row>
    <row r="33" spans="1:26" ht="12.7" customHeight="1">
      <c r="A33" s="15">
        <v>11358</v>
      </c>
      <c r="B33" s="2"/>
      <c r="C33" s="2"/>
      <c r="D33" s="2"/>
      <c r="E33" s="20" t="s">
        <v>318</v>
      </c>
      <c r="F33" s="2"/>
    </row>
    <row r="34" spans="1:26" ht="12.7" customHeight="1">
      <c r="A34" s="15">
        <v>12191</v>
      </c>
      <c r="B34" s="2"/>
      <c r="C34" s="2"/>
      <c r="D34" s="2"/>
      <c r="E34" s="20" t="s">
        <v>1789</v>
      </c>
      <c r="F34" s="2"/>
    </row>
    <row r="35" spans="1:26" ht="12.7" customHeight="1">
      <c r="A35" s="15">
        <v>15887</v>
      </c>
      <c r="B35" s="2"/>
      <c r="C35" s="2"/>
      <c r="D35" s="2"/>
      <c r="E35" s="20" t="s">
        <v>1790</v>
      </c>
      <c r="F35" s="2" t="s">
        <v>1788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" customHeight="1">
      <c r="A36" s="15">
        <v>17724</v>
      </c>
      <c r="B36" s="2">
        <v>257</v>
      </c>
      <c r="C36" s="2"/>
      <c r="D36" s="2"/>
      <c r="E36" s="20"/>
      <c r="F36" s="2"/>
    </row>
    <row r="37" spans="1:26" ht="12.7" customHeight="1">
      <c r="A37" s="15">
        <v>18100</v>
      </c>
      <c r="B37" s="2"/>
      <c r="C37" s="2"/>
      <c r="D37" s="2">
        <v>537</v>
      </c>
      <c r="E37" s="20" t="s">
        <v>1791</v>
      </c>
      <c r="F37" s="2" t="s">
        <v>1792</v>
      </c>
    </row>
    <row r="38" spans="1:26" ht="12.7" customHeight="1">
      <c r="A38" s="15">
        <v>19068</v>
      </c>
      <c r="B38" s="2"/>
      <c r="C38" s="2"/>
      <c r="D38" s="2"/>
      <c r="E38" s="20"/>
      <c r="F38" s="2"/>
    </row>
    <row r="39" spans="1:26" ht="12.7" customHeight="1">
      <c r="A39" s="15">
        <v>19177</v>
      </c>
      <c r="B39" s="2"/>
      <c r="C39" s="2"/>
      <c r="D39" s="2"/>
      <c r="E39" s="20"/>
      <c r="F39" s="2"/>
    </row>
    <row r="40" spans="1:26" ht="12.7" customHeight="1">
      <c r="A40" s="26">
        <v>22774</v>
      </c>
      <c r="B40" s="5"/>
      <c r="C40" s="5"/>
      <c r="D40" s="5"/>
      <c r="E40" s="27" t="s">
        <v>210</v>
      </c>
      <c r="F40" s="5"/>
    </row>
    <row r="41" spans="1:26" ht="12.7" customHeight="1">
      <c r="A41" s="15">
        <v>23010</v>
      </c>
      <c r="B41" s="2"/>
      <c r="C41" s="2"/>
      <c r="D41" s="2"/>
      <c r="E41" s="20" t="s">
        <v>1793</v>
      </c>
      <c r="F41" s="2" t="s">
        <v>1794</v>
      </c>
    </row>
    <row r="42" spans="1:26" ht="12.7" customHeight="1">
      <c r="A42" s="26">
        <v>24098</v>
      </c>
      <c r="B42" s="5"/>
      <c r="C42" s="5"/>
      <c r="D42" s="49"/>
      <c r="E42" s="27" t="s">
        <v>180</v>
      </c>
      <c r="F42" s="5"/>
    </row>
    <row r="43" spans="1:26" ht="12.7" customHeight="1">
      <c r="A43" s="15">
        <v>24533</v>
      </c>
      <c r="B43" s="2"/>
      <c r="C43" s="2"/>
      <c r="D43" s="2"/>
      <c r="E43" s="20" t="s">
        <v>1795</v>
      </c>
      <c r="F43" s="2"/>
    </row>
    <row r="44" spans="1:26" ht="12.7" customHeight="1">
      <c r="A44" s="15">
        <v>26114</v>
      </c>
      <c r="B44" s="2"/>
      <c r="C44" s="2"/>
      <c r="D44" s="2"/>
      <c r="E44" s="20"/>
      <c r="F44" s="2"/>
    </row>
    <row r="45" spans="1:26" ht="12.7" customHeight="1">
      <c r="A45" s="15">
        <v>27034</v>
      </c>
      <c r="B45" s="2"/>
      <c r="C45" s="2"/>
      <c r="D45" s="2"/>
      <c r="E45" s="20"/>
      <c r="F45" s="2"/>
    </row>
    <row r="46" spans="1:26" ht="12.7" customHeight="1">
      <c r="A46" s="15">
        <v>27249</v>
      </c>
      <c r="B46" s="2"/>
      <c r="C46" s="2"/>
      <c r="D46" s="2"/>
      <c r="E46" s="20"/>
      <c r="F46" s="2"/>
    </row>
    <row r="47" spans="1:26" ht="12.7" customHeight="1">
      <c r="A47" s="26">
        <v>28025</v>
      </c>
      <c r="B47" s="5"/>
      <c r="C47" s="5"/>
      <c r="D47" s="5"/>
      <c r="E47" s="27" t="s">
        <v>59</v>
      </c>
      <c r="F47" s="5"/>
    </row>
    <row r="48" spans="1:26" ht="12.7" customHeight="1">
      <c r="A48" s="15">
        <v>28275</v>
      </c>
      <c r="B48" s="2"/>
      <c r="C48" s="2"/>
      <c r="D48" s="2"/>
      <c r="E48" s="20"/>
      <c r="F48" s="2"/>
    </row>
    <row r="49" spans="1:6" ht="12.7" customHeight="1">
      <c r="A49" s="15">
        <v>29447</v>
      </c>
      <c r="B49" s="2"/>
      <c r="C49" s="2"/>
      <c r="D49" s="2"/>
      <c r="E49" s="20"/>
      <c r="F49" s="2"/>
    </row>
    <row r="50" spans="1:6" ht="12.7" customHeight="1">
      <c r="A50" s="15">
        <v>30764</v>
      </c>
      <c r="B50" s="2"/>
      <c r="C50" s="2"/>
      <c r="D50" s="2"/>
      <c r="E50" s="20"/>
      <c r="F50" s="2"/>
    </row>
    <row r="51" spans="1:6" ht="12.7" customHeight="1">
      <c r="A51" s="15">
        <v>32731</v>
      </c>
      <c r="B51" s="2"/>
      <c r="C51" s="2"/>
      <c r="D51" s="2"/>
      <c r="E51" s="20" t="s">
        <v>1796</v>
      </c>
      <c r="F51" s="2"/>
    </row>
    <row r="52" spans="1:6" ht="12.7" customHeight="1">
      <c r="A52" s="15">
        <v>33033</v>
      </c>
      <c r="B52" s="2"/>
      <c r="C52" s="2"/>
      <c r="D52" s="2"/>
      <c r="E52" s="20"/>
      <c r="F52" s="2"/>
    </row>
    <row r="53" spans="1:6" ht="12.7" customHeight="1">
      <c r="A53" s="86">
        <v>34293</v>
      </c>
      <c r="B53" s="6"/>
      <c r="C53" s="6"/>
      <c r="D53" s="6"/>
      <c r="E53" s="88" t="s">
        <v>370</v>
      </c>
      <c r="F53" s="6"/>
    </row>
    <row r="54" spans="1:6" ht="12.7" customHeight="1">
      <c r="A54" s="66">
        <v>35675</v>
      </c>
      <c r="B54" s="7"/>
      <c r="C54" s="7"/>
      <c r="D54" s="7"/>
      <c r="E54" s="67" t="s">
        <v>1797</v>
      </c>
      <c r="F54" s="7" t="s">
        <v>421</v>
      </c>
    </row>
    <row r="55" spans="1:6" ht="12.7" customHeight="1">
      <c r="A55" s="26">
        <v>37042</v>
      </c>
      <c r="B55" s="5"/>
      <c r="C55" s="5"/>
      <c r="D55" s="5"/>
      <c r="E55" s="27" t="s">
        <v>44</v>
      </c>
      <c r="F55" s="5"/>
    </row>
    <row r="56" spans="1:6" ht="12.7" customHeight="1">
      <c r="A56" s="86">
        <v>37379</v>
      </c>
      <c r="B56" s="6"/>
      <c r="C56" s="6"/>
      <c r="D56" s="6"/>
      <c r="E56" s="88" t="s">
        <v>44</v>
      </c>
      <c r="F56" s="6"/>
    </row>
    <row r="57" spans="1:6" ht="12.7" customHeight="1">
      <c r="A57" s="26">
        <v>37427</v>
      </c>
      <c r="B57" s="5"/>
      <c r="C57" s="5"/>
      <c r="D57" s="5"/>
      <c r="E57" s="27" t="s">
        <v>44</v>
      </c>
      <c r="F57" s="5"/>
    </row>
    <row r="58" spans="1:6" ht="12.7" customHeight="1">
      <c r="A58" s="15">
        <v>38321</v>
      </c>
      <c r="B58" s="2"/>
      <c r="C58" s="2"/>
      <c r="D58" s="2"/>
      <c r="E58" s="20" t="s">
        <v>1798</v>
      </c>
      <c r="F58" s="2"/>
    </row>
    <row r="59" spans="1:6" ht="12.7" customHeight="1">
      <c r="A59" s="15">
        <v>39464</v>
      </c>
      <c r="B59" s="2">
        <v>71</v>
      </c>
      <c r="C59" s="2"/>
      <c r="D59" s="2"/>
      <c r="E59" s="20" t="s">
        <v>1799</v>
      </c>
      <c r="F59" s="2" t="s">
        <v>1800</v>
      </c>
    </row>
    <row r="60" spans="1:6" ht="12.7" customHeight="1">
      <c r="A60" s="15">
        <v>41501</v>
      </c>
      <c r="B60" s="2"/>
      <c r="C60" s="2"/>
      <c r="D60" s="2"/>
      <c r="E60" s="20"/>
      <c r="F60" s="2"/>
    </row>
    <row r="61" spans="1:6" ht="12.7" customHeight="1">
      <c r="A61" s="66">
        <v>41900</v>
      </c>
      <c r="B61" s="7"/>
      <c r="C61" s="7"/>
      <c r="D61" s="7"/>
      <c r="E61" s="67"/>
      <c r="F61" s="7" t="s">
        <v>1801</v>
      </c>
    </row>
    <row r="62" spans="1:6" ht="12.7" customHeight="1">
      <c r="A62" s="15">
        <v>43286</v>
      </c>
      <c r="B62" s="2"/>
      <c r="C62" s="2"/>
      <c r="D62" s="2"/>
      <c r="E62" s="20"/>
      <c r="F62" s="2"/>
    </row>
    <row r="63" spans="1:6" ht="12.7" customHeight="1">
      <c r="A63" s="15">
        <v>44712</v>
      </c>
      <c r="B63" s="2"/>
      <c r="C63" s="2"/>
      <c r="D63" s="2"/>
      <c r="E63" s="20"/>
      <c r="F63" s="2"/>
    </row>
    <row r="64" spans="1:6" ht="12.7" customHeight="1">
      <c r="A64" s="26">
        <v>45447</v>
      </c>
      <c r="B64" s="5"/>
      <c r="C64" s="5"/>
      <c r="D64" s="5"/>
      <c r="E64" s="27" t="s">
        <v>65</v>
      </c>
      <c r="F64" s="5"/>
    </row>
    <row r="65" spans="1:6" ht="12.7" customHeight="1">
      <c r="A65" s="15">
        <v>46148</v>
      </c>
      <c r="B65" s="2"/>
      <c r="C65" s="2"/>
      <c r="D65" s="2"/>
      <c r="E65" s="20" t="s">
        <v>66</v>
      </c>
      <c r="F65" s="2"/>
    </row>
    <row r="66" spans="1:6" ht="12.7" customHeight="1">
      <c r="A66" s="26">
        <v>46154</v>
      </c>
      <c r="B66" s="5"/>
      <c r="C66" s="5"/>
      <c r="D66" s="5"/>
      <c r="E66" s="27" t="s">
        <v>66</v>
      </c>
      <c r="F66" s="5"/>
    </row>
    <row r="67" spans="1:6" ht="12.7" customHeight="1">
      <c r="A67" s="15">
        <v>46242</v>
      </c>
      <c r="B67" s="2">
        <v>61</v>
      </c>
      <c r="C67" s="2"/>
      <c r="D67" s="2"/>
      <c r="E67" s="20" t="s">
        <v>1802</v>
      </c>
      <c r="F67" s="2"/>
    </row>
    <row r="68" spans="1:6" ht="12.7" customHeight="1">
      <c r="A68" s="15">
        <v>46281</v>
      </c>
      <c r="B68" s="2"/>
      <c r="C68" s="2"/>
      <c r="D68" s="2"/>
      <c r="E68" s="20"/>
      <c r="F68" s="2"/>
    </row>
    <row r="69" spans="1:6" ht="12.7" customHeight="1">
      <c r="A69" s="15">
        <v>47016</v>
      </c>
      <c r="B69" s="2"/>
      <c r="C69" s="2"/>
      <c r="D69" s="2"/>
      <c r="E69" s="20"/>
      <c r="F69" s="2"/>
    </row>
    <row r="70" spans="1:6" ht="12.7" customHeight="1">
      <c r="A70" s="15">
        <v>47032</v>
      </c>
      <c r="B70" s="2"/>
      <c r="C70" s="2"/>
      <c r="D70" s="2"/>
      <c r="E70" s="20"/>
      <c r="F70" s="2"/>
    </row>
    <row r="71" spans="1:6" ht="12.7" customHeight="1">
      <c r="A71" s="15">
        <v>48711</v>
      </c>
      <c r="B71" s="2"/>
      <c r="C71" s="2"/>
      <c r="D71" s="2"/>
      <c r="E71" s="20"/>
      <c r="F71" s="2"/>
    </row>
    <row r="72" spans="1:6" ht="12.7" customHeight="1">
      <c r="A72" s="15">
        <v>49743</v>
      </c>
      <c r="B72" s="2"/>
      <c r="C72" s="2"/>
      <c r="D72" s="2"/>
      <c r="E72" s="20"/>
      <c r="F72" s="2"/>
    </row>
    <row r="73" spans="1:6" ht="12.7" customHeight="1">
      <c r="A73" s="66">
        <v>50181</v>
      </c>
      <c r="B73" s="7"/>
      <c r="C73" s="7"/>
      <c r="D73" s="7"/>
      <c r="E73" s="67" t="s">
        <v>1803</v>
      </c>
      <c r="F73" s="7" t="s">
        <v>1804</v>
      </c>
    </row>
    <row r="74" spans="1:6" ht="12.7" customHeight="1">
      <c r="A74" s="15">
        <v>51832</v>
      </c>
      <c r="B74" s="55" t="s">
        <v>1805</v>
      </c>
      <c r="C74" s="2"/>
      <c r="D74" s="2"/>
      <c r="E74" s="20"/>
      <c r="F74" s="2"/>
    </row>
    <row r="75" spans="1:6" ht="12.7" customHeight="1">
      <c r="A75" s="15">
        <v>51867</v>
      </c>
      <c r="B75" s="55" t="s">
        <v>1806</v>
      </c>
      <c r="C75" s="2">
        <v>51867</v>
      </c>
      <c r="D75" s="2"/>
      <c r="E75" s="20" t="s">
        <v>52</v>
      </c>
      <c r="F75" s="2"/>
    </row>
    <row r="76" spans="1:6" ht="12.7" customHeight="1">
      <c r="A76" s="15">
        <v>52635</v>
      </c>
      <c r="B76" s="2"/>
      <c r="C76" s="2"/>
      <c r="D76" s="2"/>
      <c r="E76" s="20"/>
      <c r="F76" s="2"/>
    </row>
    <row r="77" spans="1:6" ht="12.7" customHeight="1">
      <c r="A77" s="15">
        <v>53529</v>
      </c>
      <c r="B77" s="2"/>
      <c r="C77" s="2"/>
      <c r="D77" s="2"/>
      <c r="E77" s="20" t="s">
        <v>57</v>
      </c>
      <c r="F77" s="2"/>
    </row>
    <row r="78" spans="1:6" ht="12.7" customHeight="1">
      <c r="A78" s="15">
        <v>53655</v>
      </c>
      <c r="B78" s="2"/>
      <c r="C78" s="2"/>
      <c r="D78" s="2"/>
      <c r="E78" s="20"/>
      <c r="F78" s="2"/>
    </row>
    <row r="79" spans="1:6" ht="12.7" customHeight="1">
      <c r="A79" s="15">
        <v>53723</v>
      </c>
      <c r="B79" s="2"/>
      <c r="C79" s="2"/>
      <c r="D79" s="2"/>
      <c r="E79" s="20"/>
      <c r="F79" s="2"/>
    </row>
    <row r="80" spans="1:6" ht="12.7" customHeight="1">
      <c r="A80" s="15">
        <v>53793</v>
      </c>
      <c r="B80" s="55" t="s">
        <v>1805</v>
      </c>
      <c r="C80" s="2"/>
      <c r="D80" s="2"/>
      <c r="E80" s="20"/>
      <c r="F80" s="2"/>
    </row>
    <row r="81" spans="1:26" ht="12.7" customHeight="1">
      <c r="A81" s="15">
        <v>55553</v>
      </c>
      <c r="B81" s="2"/>
      <c r="C81" s="2"/>
      <c r="D81" s="2"/>
      <c r="E81" s="20"/>
      <c r="F81" s="2"/>
    </row>
    <row r="82" spans="1:26" ht="12.7" customHeight="1">
      <c r="A82" s="15">
        <v>56144</v>
      </c>
      <c r="B82" s="2"/>
      <c r="C82" s="2"/>
      <c r="D82" s="2"/>
      <c r="E82" s="20"/>
      <c r="F82" s="2"/>
    </row>
    <row r="83" spans="1:26" ht="12.7" customHeight="1">
      <c r="A83" s="15">
        <v>56298</v>
      </c>
      <c r="B83" s="2"/>
      <c r="C83" s="2"/>
      <c r="D83" s="2"/>
      <c r="E83" s="20"/>
      <c r="F83" s="2"/>
    </row>
    <row r="84" spans="1:26" ht="12.7" customHeight="1">
      <c r="A84" s="15">
        <v>57621</v>
      </c>
      <c r="B84" s="2" t="s">
        <v>1807</v>
      </c>
      <c r="C84" s="2"/>
      <c r="D84" s="2"/>
      <c r="E84" s="20" t="s">
        <v>1808</v>
      </c>
      <c r="F84" s="2" t="s">
        <v>1809</v>
      </c>
    </row>
    <row r="85" spans="1:26" ht="12.7" customHeight="1">
      <c r="A85" s="15">
        <v>57674</v>
      </c>
      <c r="B85" s="2"/>
      <c r="C85" s="2"/>
      <c r="D85" s="2"/>
      <c r="E85" s="20" t="s">
        <v>31</v>
      </c>
      <c r="F85" s="2"/>
    </row>
    <row r="86" spans="1:26" ht="12.7" customHeight="1">
      <c r="A86" s="15">
        <v>58677</v>
      </c>
      <c r="B86" s="2"/>
      <c r="C86" s="2"/>
      <c r="D86" s="2"/>
      <c r="E86" s="20"/>
      <c r="F86" s="2"/>
    </row>
    <row r="87" spans="1:26" ht="12.7" customHeight="1">
      <c r="A87" s="66">
        <v>62299</v>
      </c>
      <c r="B87" s="7" t="s">
        <v>1810</v>
      </c>
      <c r="C87" s="7"/>
      <c r="D87" s="7"/>
      <c r="E87" s="67"/>
      <c r="F87" s="7" t="s">
        <v>439</v>
      </c>
    </row>
    <row r="88" spans="1:26" ht="12.7" customHeight="1">
      <c r="A88" s="15">
        <v>62472</v>
      </c>
      <c r="B88" s="2"/>
      <c r="C88" s="2"/>
      <c r="D88" s="2"/>
      <c r="E88" s="20"/>
      <c r="F88" s="2"/>
    </row>
    <row r="89" spans="1:26" ht="12.7" customHeight="1">
      <c r="A89" s="15">
        <v>62498</v>
      </c>
      <c r="B89" s="2"/>
      <c r="C89" s="2"/>
      <c r="D89" s="2"/>
      <c r="E89" s="20"/>
      <c r="F89" s="2" t="s">
        <v>322</v>
      </c>
    </row>
    <row r="90" spans="1:26" ht="12.7" customHeight="1">
      <c r="A90" s="15">
        <v>64472</v>
      </c>
      <c r="B90" s="2" t="s">
        <v>1811</v>
      </c>
      <c r="C90" s="2"/>
      <c r="D90" s="2"/>
      <c r="E90" s="20" t="s">
        <v>36</v>
      </c>
      <c r="F90" s="2" t="s">
        <v>1812</v>
      </c>
    </row>
    <row r="91" spans="1:26" ht="12.7" customHeight="1">
      <c r="A91" s="15"/>
      <c r="E91" s="20"/>
    </row>
    <row r="92" spans="1:26" ht="12.7" customHeight="1">
      <c r="A92" s="15"/>
      <c r="E92" s="20"/>
    </row>
    <row r="93" spans="1:26" ht="12.7" customHeight="1">
      <c r="A93" s="17" t="s">
        <v>1813</v>
      </c>
      <c r="B93" s="18"/>
      <c r="C93" s="18"/>
      <c r="D93" s="18"/>
      <c r="E93" s="19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" customHeight="1">
      <c r="A94" s="15" t="s">
        <v>19</v>
      </c>
      <c r="B94" s="15" t="s">
        <v>20</v>
      </c>
      <c r="C94" s="15" t="s">
        <v>21</v>
      </c>
      <c r="D94" s="15" t="s">
        <v>22</v>
      </c>
      <c r="E94" s="20" t="s">
        <v>23</v>
      </c>
      <c r="F94" s="15" t="s">
        <v>24</v>
      </c>
    </row>
    <row r="95" spans="1:26" ht="12.7" customHeight="1">
      <c r="A95" s="37">
        <v>229</v>
      </c>
      <c r="B95" s="8"/>
      <c r="C95" s="8"/>
      <c r="D95" s="8"/>
      <c r="E95" s="40" t="s">
        <v>1814</v>
      </c>
      <c r="F95" s="8" t="s">
        <v>1815</v>
      </c>
    </row>
    <row r="96" spans="1:26" ht="12.7" customHeight="1">
      <c r="A96" s="26">
        <v>2095</v>
      </c>
      <c r="B96" s="5"/>
      <c r="C96" s="5"/>
      <c r="D96" s="5"/>
      <c r="E96" s="27" t="s">
        <v>63</v>
      </c>
      <c r="F96" s="5"/>
    </row>
    <row r="97" spans="1:26" ht="12.7" customHeight="1">
      <c r="A97" s="15">
        <v>39283</v>
      </c>
      <c r="B97" s="2"/>
      <c r="C97" s="2"/>
      <c r="D97" s="2"/>
      <c r="E97" s="20"/>
      <c r="F97" s="2"/>
    </row>
    <row r="98" spans="1:26" ht="12.7" customHeight="1">
      <c r="A98" s="26">
        <v>44545</v>
      </c>
      <c r="B98" s="5"/>
      <c r="C98" s="5"/>
      <c r="D98" s="5"/>
      <c r="E98" s="27" t="s">
        <v>554</v>
      </c>
      <c r="F98" s="5"/>
    </row>
    <row r="99" spans="1:26" ht="12.7" customHeight="1">
      <c r="A99" s="26">
        <v>52309</v>
      </c>
      <c r="B99" s="5"/>
      <c r="C99" s="5"/>
      <c r="D99" s="49"/>
      <c r="E99" s="27" t="s">
        <v>1680</v>
      </c>
      <c r="F99" s="5"/>
    </row>
    <row r="100" spans="1:26" ht="12.7" customHeight="1">
      <c r="A100" s="41">
        <v>52919</v>
      </c>
      <c r="B100" s="42"/>
      <c r="C100" s="42"/>
      <c r="D100" s="91"/>
      <c r="E100" s="43"/>
      <c r="F100" s="42" t="s">
        <v>1816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" customHeight="1">
      <c r="A101" s="41">
        <v>56035</v>
      </c>
      <c r="B101" s="42"/>
      <c r="C101" s="42"/>
      <c r="D101" s="91"/>
      <c r="E101" s="43"/>
      <c r="F101" s="42" t="s">
        <v>1816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" customHeight="1">
      <c r="A102" s="15">
        <v>57633</v>
      </c>
      <c r="B102" s="2"/>
      <c r="C102" s="2"/>
      <c r="D102" s="2"/>
      <c r="E102" s="20"/>
      <c r="F102" s="2" t="s">
        <v>1816</v>
      </c>
    </row>
    <row r="103" spans="1:26" ht="12.7" customHeight="1">
      <c r="A103" s="15">
        <v>57758</v>
      </c>
      <c r="B103" s="2"/>
      <c r="C103" s="2"/>
      <c r="D103" s="2"/>
      <c r="E103" s="20"/>
      <c r="F103" s="2" t="s">
        <v>1816</v>
      </c>
    </row>
    <row r="104" spans="1:26" ht="12.7" customHeight="1">
      <c r="A104" s="15">
        <v>59055</v>
      </c>
      <c r="B104" s="2"/>
      <c r="C104" s="2"/>
      <c r="D104" s="2"/>
      <c r="E104" s="20"/>
      <c r="F104" s="2"/>
    </row>
    <row r="105" spans="1:26" ht="12.7" customHeight="1">
      <c r="A105" s="15">
        <v>59527</v>
      </c>
      <c r="B105" s="2"/>
      <c r="C105" s="2"/>
      <c r="D105" s="2"/>
      <c r="E105" s="20"/>
      <c r="F105" s="2" t="s">
        <v>1816</v>
      </c>
    </row>
    <row r="106" spans="1:26" ht="12.7" customHeight="1">
      <c r="A106" s="15">
        <v>59645</v>
      </c>
      <c r="B106" s="2"/>
      <c r="C106" s="2"/>
      <c r="D106" s="2"/>
      <c r="E106" s="20"/>
      <c r="F106" s="2" t="s">
        <v>1817</v>
      </c>
    </row>
    <row r="107" spans="1:26" ht="12.7" customHeight="1">
      <c r="A107" s="15">
        <v>69052</v>
      </c>
      <c r="B107" s="2"/>
      <c r="C107" s="2"/>
      <c r="D107" s="2"/>
      <c r="E107" s="20"/>
      <c r="F107" s="2"/>
    </row>
    <row r="108" spans="1:26" ht="12.7" customHeight="1">
      <c r="A108" s="15">
        <v>71936</v>
      </c>
      <c r="B108" s="2"/>
      <c r="C108" s="2"/>
      <c r="D108" s="2"/>
      <c r="E108" s="20"/>
      <c r="F108" s="34" t="s">
        <v>1817</v>
      </c>
    </row>
    <row r="109" spans="1:26" ht="12.7" customHeight="1">
      <c r="A109" s="15"/>
      <c r="E109" s="20"/>
    </row>
    <row r="110" spans="1:26" ht="12.7" customHeight="1">
      <c r="A110" s="17" t="s">
        <v>1818</v>
      </c>
      <c r="B110" s="18"/>
      <c r="C110" s="18"/>
      <c r="D110" s="18"/>
      <c r="E110" s="19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" customHeight="1">
      <c r="A111" s="15" t="s">
        <v>19</v>
      </c>
      <c r="B111" s="15" t="s">
        <v>20</v>
      </c>
      <c r="C111" s="15" t="s">
        <v>21</v>
      </c>
      <c r="D111" s="15" t="s">
        <v>22</v>
      </c>
      <c r="E111" s="20" t="s">
        <v>23</v>
      </c>
      <c r="F111" s="15" t="s">
        <v>24</v>
      </c>
    </row>
    <row r="112" spans="1:26" ht="12.7" customHeight="1">
      <c r="A112" s="26">
        <v>4200</v>
      </c>
      <c r="B112" s="5"/>
      <c r="C112" s="5"/>
      <c r="D112" s="5"/>
      <c r="E112" s="27" t="s">
        <v>554</v>
      </c>
      <c r="F112" s="5"/>
    </row>
    <row r="113" spans="1:26" ht="12.7" customHeight="1">
      <c r="A113" s="26">
        <v>6000</v>
      </c>
      <c r="B113" s="5"/>
      <c r="C113" s="5"/>
      <c r="D113" s="5"/>
      <c r="E113" s="27" t="s">
        <v>1680</v>
      </c>
      <c r="F113" s="5"/>
    </row>
    <row r="114" spans="1:26" ht="12.7" customHeight="1">
      <c r="A114" s="26">
        <v>9600</v>
      </c>
      <c r="B114" s="5"/>
      <c r="C114" s="5"/>
      <c r="D114" s="49"/>
      <c r="E114" s="27" t="s">
        <v>1524</v>
      </c>
      <c r="F114" s="5"/>
    </row>
    <row r="115" spans="1:26" ht="12.7" customHeight="1">
      <c r="A115" s="26">
        <v>14200</v>
      </c>
      <c r="B115" s="5"/>
      <c r="C115" s="5"/>
      <c r="D115" s="5"/>
      <c r="E115" s="27" t="s">
        <v>1498</v>
      </c>
      <c r="F115" s="5"/>
    </row>
    <row r="116" spans="1:26" ht="12.7" customHeight="1">
      <c r="A116" s="26">
        <v>29590</v>
      </c>
      <c r="B116" s="5"/>
      <c r="C116" s="5"/>
      <c r="D116" s="5"/>
      <c r="E116" s="27" t="s">
        <v>751</v>
      </c>
      <c r="F116" s="5"/>
    </row>
    <row r="117" spans="1:26" ht="12.7" customHeight="1">
      <c r="A117" s="26">
        <v>42776</v>
      </c>
      <c r="B117" s="5"/>
      <c r="C117" s="5"/>
      <c r="D117" s="5"/>
      <c r="E117" s="27" t="s">
        <v>1709</v>
      </c>
      <c r="F117" s="5"/>
    </row>
    <row r="118" spans="1:26" ht="12.7" customHeight="1">
      <c r="A118" s="26">
        <v>603325</v>
      </c>
      <c r="B118" s="5"/>
      <c r="C118" s="5"/>
      <c r="D118" s="5"/>
      <c r="E118" s="27" t="s">
        <v>1705</v>
      </c>
      <c r="F118" s="5"/>
    </row>
    <row r="119" spans="1:26" ht="12.7" customHeight="1">
      <c r="A119" s="26">
        <v>718000</v>
      </c>
      <c r="B119" s="5"/>
      <c r="C119" s="5"/>
      <c r="D119" s="5"/>
      <c r="E119" s="27" t="s">
        <v>1706</v>
      </c>
      <c r="F119" s="5"/>
    </row>
    <row r="120" spans="1:26" ht="12.7" customHeight="1">
      <c r="A120" s="26">
        <v>791000</v>
      </c>
      <c r="B120" s="5"/>
      <c r="C120" s="5"/>
      <c r="D120" s="5"/>
      <c r="E120" s="27" t="s">
        <v>1819</v>
      </c>
      <c r="F120" s="5"/>
    </row>
    <row r="121" spans="1:26" ht="12.7" customHeight="1">
      <c r="A121" s="26">
        <v>878000</v>
      </c>
      <c r="B121" s="5"/>
      <c r="C121" s="5"/>
      <c r="D121" s="5"/>
      <c r="E121" s="27" t="s">
        <v>1707</v>
      </c>
      <c r="F121" s="5"/>
    </row>
    <row r="122" spans="1:26" ht="12.7" customHeight="1">
      <c r="A122" s="26">
        <v>968000</v>
      </c>
      <c r="B122" s="5"/>
      <c r="C122" s="5"/>
      <c r="D122" s="5"/>
      <c r="E122" s="27" t="s">
        <v>1820</v>
      </c>
      <c r="F122" s="5"/>
    </row>
    <row r="123" spans="1:26" ht="12.7" customHeight="1">
      <c r="A123" s="15"/>
      <c r="E123" s="20"/>
    </row>
    <row r="124" spans="1:26" ht="12.7" customHeight="1">
      <c r="A124" s="15"/>
      <c r="E124" s="20"/>
    </row>
    <row r="125" spans="1:26" ht="12.7" customHeight="1">
      <c r="A125" s="17" t="s">
        <v>1821</v>
      </c>
      <c r="B125" s="18"/>
      <c r="C125" s="18"/>
      <c r="D125" s="18"/>
      <c r="E125" s="19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" customHeight="1">
      <c r="A126" s="15" t="s">
        <v>19</v>
      </c>
      <c r="B126" s="15" t="s">
        <v>20</v>
      </c>
      <c r="C126" s="15" t="s">
        <v>21</v>
      </c>
      <c r="D126" s="15" t="s">
        <v>22</v>
      </c>
      <c r="E126" s="20" t="s">
        <v>23</v>
      </c>
      <c r="F126" s="15" t="s">
        <v>24</v>
      </c>
    </row>
    <row r="127" spans="1:26" ht="12.7" customHeight="1">
      <c r="A127" s="15">
        <v>299</v>
      </c>
      <c r="B127" s="2"/>
      <c r="C127" s="2"/>
      <c r="D127" s="2"/>
      <c r="E127" s="20" t="s">
        <v>1688</v>
      </c>
      <c r="F127" s="2"/>
    </row>
    <row r="128" spans="1:26" ht="12.7" customHeight="1">
      <c r="A128" s="15">
        <v>673</v>
      </c>
      <c r="B128" s="2"/>
      <c r="C128" s="2"/>
      <c r="D128" s="25"/>
      <c r="E128" s="20" t="s">
        <v>1697</v>
      </c>
      <c r="F128" s="2"/>
    </row>
    <row r="129" spans="1:26" ht="12.7" customHeight="1">
      <c r="A129" s="15"/>
      <c r="E129" s="20"/>
    </row>
    <row r="130" spans="1:26" ht="12.7" customHeight="1">
      <c r="A130" s="15"/>
      <c r="E130" s="20"/>
    </row>
    <row r="131" spans="1:26" ht="12.7" customHeight="1">
      <c r="A131" s="17" t="s">
        <v>1822</v>
      </c>
      <c r="B131" s="18"/>
      <c r="C131" s="18"/>
      <c r="D131" s="18"/>
      <c r="E131" s="19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" customHeight="1">
      <c r="A132" s="15" t="s">
        <v>19</v>
      </c>
      <c r="B132" s="15" t="s">
        <v>20</v>
      </c>
      <c r="C132" s="15" t="s">
        <v>21</v>
      </c>
      <c r="D132" s="15" t="s">
        <v>22</v>
      </c>
      <c r="E132" s="20" t="s">
        <v>23</v>
      </c>
      <c r="F132" s="15" t="s">
        <v>24</v>
      </c>
    </row>
    <row r="133" spans="1:26" ht="12.7" customHeight="1">
      <c r="A133" s="58">
        <v>127</v>
      </c>
      <c r="B133" s="58"/>
      <c r="C133" s="52" t="s">
        <v>1823</v>
      </c>
      <c r="D133" s="52" t="s">
        <v>1824</v>
      </c>
      <c r="E133" s="54" t="s">
        <v>900</v>
      </c>
      <c r="F133" s="58" t="s">
        <v>1825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" customHeight="1">
      <c r="A134" s="15">
        <v>2278</v>
      </c>
      <c r="B134" s="2"/>
      <c r="C134" s="2"/>
      <c r="D134" s="2"/>
      <c r="E134" s="20"/>
      <c r="F134" s="2"/>
    </row>
    <row r="135" spans="1:26" ht="12.7" customHeight="1">
      <c r="A135" s="15"/>
      <c r="E135" s="20"/>
    </row>
    <row r="136" spans="1:26" ht="12.7" customHeight="1">
      <c r="A136" s="15"/>
      <c r="E136" s="20"/>
    </row>
    <row r="137" spans="1:26" ht="12.7" customHeight="1">
      <c r="A137" s="17" t="s">
        <v>1826</v>
      </c>
      <c r="B137" s="18"/>
      <c r="C137" s="18"/>
      <c r="D137" s="18"/>
      <c r="E137" s="19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" customHeight="1">
      <c r="A138" s="15" t="s">
        <v>19</v>
      </c>
      <c r="B138" s="15" t="s">
        <v>20</v>
      </c>
      <c r="C138" s="15" t="s">
        <v>21</v>
      </c>
      <c r="D138" s="15" t="s">
        <v>22</v>
      </c>
      <c r="E138" s="20" t="s">
        <v>23</v>
      </c>
      <c r="F138" s="15" t="s">
        <v>24</v>
      </c>
    </row>
    <row r="139" spans="1:26" ht="12.7" customHeight="1">
      <c r="A139" s="15">
        <v>21106</v>
      </c>
      <c r="E139" s="20" t="s">
        <v>57</v>
      </c>
    </row>
    <row r="140" spans="1:26" ht="12.7" customHeight="1">
      <c r="A140" s="15"/>
      <c r="E140" s="20"/>
    </row>
    <row r="141" spans="1:26" ht="12.7" customHeight="1">
      <c r="A141" s="15"/>
      <c r="E141" s="20"/>
    </row>
    <row r="142" spans="1:26" ht="12.7" customHeight="1">
      <c r="A142" s="17" t="s">
        <v>1827</v>
      </c>
      <c r="B142" s="18"/>
      <c r="C142" s="18"/>
      <c r="D142" s="18"/>
      <c r="E142" s="19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" customHeight="1">
      <c r="A143" s="15" t="s">
        <v>19</v>
      </c>
      <c r="B143" s="15" t="s">
        <v>20</v>
      </c>
      <c r="C143" s="15" t="s">
        <v>21</v>
      </c>
      <c r="D143" s="15" t="s">
        <v>22</v>
      </c>
      <c r="E143" s="20" t="s">
        <v>23</v>
      </c>
      <c r="F143" s="15" t="s">
        <v>24</v>
      </c>
    </row>
    <row r="144" spans="1:26" ht="12.7" customHeight="1">
      <c r="A144" s="74" t="s">
        <v>57</v>
      </c>
      <c r="B144" s="5"/>
      <c r="C144" s="5"/>
      <c r="D144" s="5"/>
      <c r="E144" s="102"/>
      <c r="F144" s="5"/>
    </row>
    <row r="145" spans="1:6" ht="12.7" customHeight="1">
      <c r="A145" s="74" t="s">
        <v>1828</v>
      </c>
      <c r="B145" s="5"/>
      <c r="C145" s="5"/>
      <c r="D145" s="5"/>
      <c r="E145" s="102" t="s">
        <v>1829</v>
      </c>
      <c r="F145" s="5"/>
    </row>
    <row r="146" spans="1:6" ht="12.7" customHeight="1">
      <c r="A146" s="74" t="s">
        <v>1830</v>
      </c>
      <c r="B146" s="5"/>
      <c r="C146" s="5"/>
      <c r="D146" s="5"/>
      <c r="E146" s="102"/>
      <c r="F146" s="5"/>
    </row>
    <row r="147" spans="1:6" ht="12.7" customHeight="1">
      <c r="A147" s="74" t="s">
        <v>1831</v>
      </c>
      <c r="B147" s="2"/>
      <c r="C147" s="2"/>
      <c r="D147" s="2"/>
      <c r="E147" s="102"/>
      <c r="F147" s="2"/>
    </row>
    <row r="148" spans="1:6" ht="12.7" customHeight="1">
      <c r="A148" s="74" t="s">
        <v>1832</v>
      </c>
      <c r="B148" s="5"/>
      <c r="C148" s="5"/>
      <c r="D148" s="5"/>
      <c r="E148" s="102"/>
      <c r="F148" s="5"/>
    </row>
    <row r="149" spans="1:6" ht="12.7" customHeight="1">
      <c r="A149" s="74" t="s">
        <v>1833</v>
      </c>
      <c r="B149" s="5"/>
      <c r="C149" s="5"/>
      <c r="D149" s="5"/>
      <c r="E149" s="102"/>
      <c r="F149" s="5"/>
    </row>
    <row r="150" spans="1:6" ht="12.7" customHeight="1">
      <c r="A150" s="74" t="s">
        <v>1834</v>
      </c>
      <c r="B150" s="5"/>
      <c r="C150" s="5"/>
      <c r="D150" s="5"/>
      <c r="E150" s="102"/>
      <c r="F150" s="5"/>
    </row>
    <row r="151" spans="1:6" ht="12.7" customHeight="1">
      <c r="A151" s="15">
        <v>19151</v>
      </c>
      <c r="B151" s="5"/>
      <c r="C151" s="5"/>
      <c r="D151" s="5"/>
      <c r="E151" s="20"/>
      <c r="F151" s="5" t="s">
        <v>1835</v>
      </c>
    </row>
    <row r="152" spans="1:6" ht="12.7" customHeight="1">
      <c r="A152" s="74" t="s">
        <v>1836</v>
      </c>
      <c r="B152" s="5"/>
      <c r="C152" s="5"/>
      <c r="D152" s="5"/>
      <c r="E152" s="102"/>
      <c r="F152" s="5"/>
    </row>
    <row r="153" spans="1:6" ht="12.7" customHeight="1">
      <c r="A153" s="74" t="s">
        <v>1837</v>
      </c>
      <c r="B153" s="5"/>
      <c r="C153" s="5"/>
      <c r="D153" s="5"/>
      <c r="E153" s="102"/>
      <c r="F153" s="5"/>
    </row>
    <row r="154" spans="1:6" ht="12.7" customHeight="1">
      <c r="A154" s="26">
        <v>26472</v>
      </c>
      <c r="B154" s="5"/>
      <c r="C154" s="5"/>
      <c r="D154" s="49"/>
      <c r="E154" s="27" t="s">
        <v>200</v>
      </c>
      <c r="F154" s="5"/>
    </row>
    <row r="155" spans="1:6" ht="12.7" customHeight="1">
      <c r="A155" s="15">
        <v>27085</v>
      </c>
      <c r="B155" s="2"/>
      <c r="C155" s="2"/>
      <c r="D155" s="2"/>
      <c r="E155" s="20"/>
      <c r="F155" s="2"/>
    </row>
    <row r="156" spans="1:6" ht="12.7" customHeight="1">
      <c r="A156" s="74" t="s">
        <v>1838</v>
      </c>
      <c r="B156" s="5"/>
      <c r="C156" s="5"/>
      <c r="D156" s="5"/>
      <c r="E156" s="102"/>
      <c r="F156" s="5"/>
    </row>
    <row r="157" spans="1:6" ht="12.7" customHeight="1">
      <c r="A157" s="74" t="s">
        <v>1839</v>
      </c>
      <c r="B157" s="5"/>
      <c r="C157" s="5"/>
      <c r="D157" s="5"/>
      <c r="E157" s="102">
        <v>1881</v>
      </c>
      <c r="F157" s="5"/>
    </row>
    <row r="158" spans="1:6" ht="12.7" customHeight="1">
      <c r="A158" s="74" t="s">
        <v>1840</v>
      </c>
      <c r="B158" s="5"/>
      <c r="C158" s="5"/>
      <c r="D158" s="5"/>
      <c r="E158" s="102" t="s">
        <v>318</v>
      </c>
      <c r="F158" s="5"/>
    </row>
    <row r="159" spans="1:6" ht="12.7" customHeight="1">
      <c r="A159" s="26">
        <v>31804</v>
      </c>
      <c r="B159" s="5"/>
      <c r="C159" s="5"/>
      <c r="D159" s="5"/>
      <c r="E159" s="27" t="s">
        <v>318</v>
      </c>
      <c r="F159" s="5"/>
    </row>
    <row r="160" spans="1:6" ht="12.7" customHeight="1">
      <c r="A160" s="74" t="s">
        <v>1841</v>
      </c>
      <c r="B160" s="5"/>
      <c r="C160" s="5"/>
      <c r="D160" s="5"/>
      <c r="E160" s="102"/>
      <c r="F160" s="5"/>
    </row>
    <row r="161" spans="1:6" ht="12.7" customHeight="1">
      <c r="A161" s="74" t="s">
        <v>1842</v>
      </c>
      <c r="B161" s="5"/>
      <c r="C161" s="5"/>
      <c r="D161" s="5"/>
      <c r="E161" s="102" t="s">
        <v>318</v>
      </c>
      <c r="F161" s="5"/>
    </row>
    <row r="162" spans="1:6" ht="12.7" customHeight="1">
      <c r="A162" s="15">
        <v>35591</v>
      </c>
      <c r="B162" s="5"/>
      <c r="C162" s="5"/>
      <c r="D162" s="5"/>
      <c r="E162" s="20" t="s">
        <v>318</v>
      </c>
      <c r="F162" s="5"/>
    </row>
    <row r="163" spans="1:6" ht="12.7" customHeight="1">
      <c r="A163" s="15">
        <v>37334</v>
      </c>
      <c r="B163" s="2"/>
      <c r="C163" s="2"/>
      <c r="D163" s="2"/>
      <c r="E163" s="20" t="s">
        <v>318</v>
      </c>
      <c r="F163" s="2"/>
    </row>
    <row r="164" spans="1:6" ht="12.7" customHeight="1">
      <c r="A164" s="74" t="s">
        <v>1843</v>
      </c>
      <c r="B164" s="5"/>
      <c r="C164" s="5"/>
      <c r="D164" s="5"/>
      <c r="E164" s="102" t="s">
        <v>318</v>
      </c>
      <c r="F164" s="5"/>
    </row>
    <row r="165" spans="1:6" ht="12.7" customHeight="1">
      <c r="A165" s="147">
        <v>41299</v>
      </c>
      <c r="B165" s="11"/>
      <c r="C165" s="11"/>
      <c r="D165" s="11"/>
      <c r="E165" s="148" t="s">
        <v>1844</v>
      </c>
      <c r="F165" s="11"/>
    </row>
    <row r="166" spans="1:6" ht="12.7" customHeight="1">
      <c r="A166" s="26">
        <v>43212</v>
      </c>
      <c r="B166" s="5"/>
      <c r="C166" s="5"/>
      <c r="D166" s="5"/>
      <c r="E166" s="27" t="s">
        <v>201</v>
      </c>
      <c r="F166" s="5"/>
    </row>
    <row r="167" spans="1:6" ht="12.7" customHeight="1">
      <c r="A167" s="74" t="s">
        <v>1845</v>
      </c>
      <c r="B167" s="2"/>
      <c r="C167" s="2"/>
      <c r="D167" s="2"/>
      <c r="E167" s="102">
        <v>1883</v>
      </c>
      <c r="F167" s="2"/>
    </row>
    <row r="168" spans="1:6" ht="12.7" customHeight="1">
      <c r="A168" s="74" t="s">
        <v>1846</v>
      </c>
      <c r="B168" s="5"/>
      <c r="C168" s="5"/>
      <c r="D168" s="5"/>
      <c r="E168" s="102" t="s">
        <v>201</v>
      </c>
      <c r="F168" s="5"/>
    </row>
    <row r="169" spans="1:6" ht="12.7" customHeight="1">
      <c r="A169" s="74" t="s">
        <v>1847</v>
      </c>
      <c r="B169" s="5"/>
      <c r="C169" s="5"/>
      <c r="D169" s="5"/>
      <c r="E169" s="102" t="s">
        <v>201</v>
      </c>
      <c r="F169" s="5"/>
    </row>
    <row r="170" spans="1:6" ht="12.7" customHeight="1">
      <c r="A170" s="15">
        <v>48326</v>
      </c>
      <c r="B170" s="5"/>
      <c r="C170" s="5"/>
      <c r="D170" s="5"/>
      <c r="E170" s="20" t="s">
        <v>201</v>
      </c>
      <c r="F170" s="5"/>
    </row>
    <row r="171" spans="1:6" ht="12.7" customHeight="1">
      <c r="A171" s="28">
        <v>48778</v>
      </c>
      <c r="B171" s="11"/>
      <c r="C171" s="11"/>
      <c r="D171" s="11"/>
      <c r="E171" s="29"/>
      <c r="F171" s="11"/>
    </row>
    <row r="172" spans="1:6" ht="12.7" customHeight="1">
      <c r="A172" s="74" t="s">
        <v>1848</v>
      </c>
      <c r="B172" s="12"/>
      <c r="C172" s="12"/>
      <c r="D172" s="12"/>
      <c r="E172" s="102" t="s">
        <v>225</v>
      </c>
      <c r="F172" s="12"/>
    </row>
    <row r="173" spans="1:6" ht="12.7" customHeight="1">
      <c r="A173" s="15">
        <v>49685</v>
      </c>
      <c r="B173" s="2"/>
      <c r="C173" s="2"/>
      <c r="D173" s="2"/>
      <c r="E173" s="20"/>
      <c r="F173" s="2"/>
    </row>
    <row r="174" spans="1:6" ht="12.7" customHeight="1">
      <c r="A174" s="74" t="s">
        <v>1849</v>
      </c>
      <c r="B174" s="5"/>
      <c r="C174" s="5"/>
      <c r="D174" s="5"/>
      <c r="E174" s="102" t="s">
        <v>201</v>
      </c>
      <c r="F174" s="5"/>
    </row>
    <row r="175" spans="1:6" ht="12.7" customHeight="1">
      <c r="A175" s="74" t="s">
        <v>1850</v>
      </c>
      <c r="B175" s="5"/>
      <c r="C175" s="5"/>
      <c r="D175" s="5"/>
      <c r="E175" s="102" t="s">
        <v>201</v>
      </c>
      <c r="F175" s="5"/>
    </row>
    <row r="176" spans="1:6" ht="12.7" customHeight="1">
      <c r="A176" s="26">
        <v>57540</v>
      </c>
      <c r="B176" s="5"/>
      <c r="C176" s="5"/>
      <c r="D176" s="5"/>
      <c r="E176" s="27" t="s">
        <v>202</v>
      </c>
      <c r="F176" s="5"/>
    </row>
    <row r="177" spans="1:6" ht="12.7" customHeight="1">
      <c r="A177" s="74" t="s">
        <v>1851</v>
      </c>
      <c r="B177" s="5"/>
      <c r="C177" s="5"/>
      <c r="D177" s="5"/>
      <c r="E177" s="102" t="s">
        <v>202</v>
      </c>
      <c r="F177" s="5"/>
    </row>
    <row r="178" spans="1:6" ht="12.7" customHeight="1">
      <c r="A178" s="74" t="s">
        <v>1852</v>
      </c>
      <c r="B178" s="5"/>
      <c r="C178" s="5"/>
      <c r="D178" s="5"/>
      <c r="E178" s="102" t="s">
        <v>202</v>
      </c>
      <c r="F178" s="5"/>
    </row>
    <row r="179" spans="1:6" ht="12.7" customHeight="1">
      <c r="A179" s="26">
        <v>67872</v>
      </c>
      <c r="B179" s="5"/>
      <c r="C179" s="5"/>
      <c r="D179" s="5"/>
      <c r="E179" s="27" t="s">
        <v>203</v>
      </c>
      <c r="F179" s="5"/>
    </row>
    <row r="180" spans="1:6" ht="12.7" customHeight="1">
      <c r="A180" s="26">
        <v>77960</v>
      </c>
      <c r="B180" s="5"/>
      <c r="C180" s="5"/>
      <c r="D180" s="5"/>
      <c r="E180" s="27" t="s">
        <v>209</v>
      </c>
      <c r="F180" s="5"/>
    </row>
    <row r="181" spans="1:6" ht="12.7" customHeight="1">
      <c r="A181" s="74" t="s">
        <v>1853</v>
      </c>
      <c r="B181" s="5"/>
      <c r="C181" s="5"/>
      <c r="D181" s="5"/>
      <c r="E181" s="102" t="s">
        <v>209</v>
      </c>
      <c r="F181" s="5"/>
    </row>
    <row r="182" spans="1:6" ht="12.7" customHeight="1">
      <c r="A182" s="74" t="s">
        <v>1854</v>
      </c>
      <c r="B182" s="5"/>
      <c r="C182" s="5"/>
      <c r="D182" s="5"/>
      <c r="E182" s="102" t="s">
        <v>209</v>
      </c>
      <c r="F182" s="5"/>
    </row>
    <row r="183" spans="1:6" ht="12.7" customHeight="1">
      <c r="A183" s="26">
        <v>88028</v>
      </c>
      <c r="B183" s="5"/>
      <c r="C183" s="5"/>
      <c r="D183" s="5"/>
      <c r="E183" s="27" t="s">
        <v>349</v>
      </c>
      <c r="F183" s="5"/>
    </row>
    <row r="184" spans="1:6" ht="12.7" customHeight="1">
      <c r="A184" s="74" t="s">
        <v>1855</v>
      </c>
      <c r="B184" s="5"/>
      <c r="C184" s="5"/>
      <c r="D184" s="5"/>
      <c r="E184" s="102">
        <v>1887</v>
      </c>
      <c r="F184" s="5"/>
    </row>
    <row r="185" spans="1:6" ht="12.7" customHeight="1">
      <c r="A185" s="74" t="s">
        <v>1856</v>
      </c>
      <c r="B185" s="5"/>
      <c r="C185" s="5"/>
      <c r="D185" s="5"/>
      <c r="E185" s="102" t="s">
        <v>349</v>
      </c>
      <c r="F185" s="5"/>
    </row>
    <row r="186" spans="1:6" ht="12.7" customHeight="1">
      <c r="A186" s="15">
        <v>91334</v>
      </c>
      <c r="B186" s="5"/>
      <c r="C186" s="5"/>
      <c r="D186" s="5"/>
      <c r="E186" s="20" t="s">
        <v>349</v>
      </c>
      <c r="F186" s="5"/>
    </row>
    <row r="187" spans="1:6" ht="12.7" customHeight="1">
      <c r="A187" s="26">
        <v>97252</v>
      </c>
      <c r="B187" s="5"/>
      <c r="C187" s="5"/>
      <c r="D187" s="5"/>
      <c r="E187" s="27" t="s">
        <v>210</v>
      </c>
      <c r="F187" s="5"/>
    </row>
    <row r="188" spans="1:6" ht="12.7" customHeight="1">
      <c r="A188" s="74" t="s">
        <v>1857</v>
      </c>
      <c r="B188" s="5"/>
      <c r="C188" s="5"/>
      <c r="D188" s="5"/>
      <c r="E188" s="102">
        <v>1888</v>
      </c>
      <c r="F188" s="5"/>
    </row>
    <row r="189" spans="1:6" ht="12.7" customHeight="1">
      <c r="A189" s="26">
        <v>107765</v>
      </c>
      <c r="B189" s="5"/>
      <c r="C189" s="5"/>
      <c r="D189" s="5"/>
      <c r="E189" s="27" t="s">
        <v>220</v>
      </c>
      <c r="F189" s="5"/>
    </row>
    <row r="190" spans="1:6" ht="12.7" customHeight="1">
      <c r="A190" s="15">
        <v>114420</v>
      </c>
      <c r="B190" s="5"/>
      <c r="C190" s="5"/>
      <c r="D190" s="5"/>
      <c r="E190" s="20" t="s">
        <v>1858</v>
      </c>
      <c r="F190" s="5"/>
    </row>
    <row r="191" spans="1:6" ht="12.7" customHeight="1">
      <c r="A191" s="74" t="s">
        <v>1859</v>
      </c>
      <c r="B191" s="5"/>
      <c r="C191" s="5"/>
      <c r="D191" s="5"/>
      <c r="E191" s="102" t="s">
        <v>995</v>
      </c>
      <c r="F191" s="5"/>
    </row>
    <row r="192" spans="1:6" ht="12.7" customHeight="1">
      <c r="A192" s="74" t="s">
        <v>1860</v>
      </c>
      <c r="B192" s="2"/>
      <c r="C192" s="2"/>
      <c r="D192" s="2"/>
      <c r="E192" s="102">
        <v>1890</v>
      </c>
      <c r="F192" s="2"/>
    </row>
    <row r="193" spans="1:6" ht="12.7" customHeight="1">
      <c r="A193" s="26">
        <v>118463</v>
      </c>
      <c r="B193" s="5"/>
      <c r="C193" s="5"/>
      <c r="D193" s="5"/>
      <c r="E193" s="27" t="s">
        <v>180</v>
      </c>
      <c r="F193" s="5"/>
    </row>
    <row r="194" spans="1:6" ht="12.7" customHeight="1">
      <c r="A194" s="74" t="s">
        <v>1861</v>
      </c>
      <c r="B194" s="2"/>
      <c r="C194" s="2"/>
      <c r="D194" s="2"/>
      <c r="E194" s="102" t="s">
        <v>180</v>
      </c>
      <c r="F194" s="2"/>
    </row>
    <row r="195" spans="1:6" ht="12.7" customHeight="1">
      <c r="A195" s="74">
        <v>121659</v>
      </c>
      <c r="B195" s="2"/>
      <c r="C195" s="2"/>
      <c r="D195" s="2"/>
      <c r="E195" s="102">
        <v>1890</v>
      </c>
      <c r="F195" s="2"/>
    </row>
    <row r="196" spans="1:6" ht="12.7" customHeight="1">
      <c r="A196" s="74" t="s">
        <v>1862</v>
      </c>
      <c r="B196" s="2"/>
      <c r="C196" s="2"/>
      <c r="D196" s="2"/>
      <c r="E196" s="102" t="s">
        <v>59</v>
      </c>
      <c r="F196" s="2"/>
    </row>
    <row r="197" spans="1:6" ht="12.7" customHeight="1">
      <c r="A197" s="74" t="s">
        <v>1863</v>
      </c>
      <c r="B197" s="2"/>
      <c r="C197" s="2"/>
      <c r="D197" s="2"/>
      <c r="E197" s="102" t="s">
        <v>59</v>
      </c>
      <c r="F197" s="2"/>
    </row>
    <row r="198" spans="1:6" ht="12.7" customHeight="1">
      <c r="A198" s="26">
        <v>130001</v>
      </c>
      <c r="B198" s="5"/>
      <c r="C198" s="5"/>
      <c r="D198" s="5"/>
      <c r="E198" s="27" t="s">
        <v>59</v>
      </c>
      <c r="F198" s="5"/>
    </row>
    <row r="199" spans="1:6" ht="12.7" customHeight="1">
      <c r="A199" s="74" t="s">
        <v>1864</v>
      </c>
      <c r="B199" s="2"/>
      <c r="C199" s="2"/>
      <c r="D199" s="2"/>
      <c r="E199" s="102" t="s">
        <v>59</v>
      </c>
      <c r="F199" s="2"/>
    </row>
    <row r="200" spans="1:6" ht="12.7" customHeight="1">
      <c r="A200" s="74" t="s">
        <v>1865</v>
      </c>
      <c r="B200" s="2"/>
      <c r="C200" s="2"/>
      <c r="D200" s="2"/>
      <c r="E200" s="102">
        <v>1891</v>
      </c>
      <c r="F200" s="2"/>
    </row>
    <row r="201" spans="1:6" ht="12.7" customHeight="1">
      <c r="A201" s="74" t="s">
        <v>1866</v>
      </c>
      <c r="B201" s="2"/>
      <c r="C201" s="2"/>
      <c r="D201" s="2"/>
      <c r="E201" s="102" t="s">
        <v>225</v>
      </c>
      <c r="F201" s="2"/>
    </row>
    <row r="202" spans="1:6" ht="12.7" customHeight="1">
      <c r="A202" s="74">
        <v>138598</v>
      </c>
      <c r="B202" s="2"/>
      <c r="C202" s="2"/>
      <c r="D202" s="2"/>
      <c r="E202" s="102">
        <v>1892</v>
      </c>
      <c r="F202" s="2"/>
    </row>
    <row r="203" spans="1:6" ht="12.7" customHeight="1">
      <c r="A203" s="26">
        <v>142237</v>
      </c>
      <c r="B203" s="5"/>
      <c r="C203" s="5"/>
      <c r="D203" s="5"/>
      <c r="E203" s="27" t="s">
        <v>225</v>
      </c>
      <c r="F203" s="5"/>
    </row>
    <row r="204" spans="1:6" ht="12.7" customHeight="1">
      <c r="A204" s="83" t="s">
        <v>1867</v>
      </c>
      <c r="B204" s="2"/>
      <c r="C204" s="2"/>
      <c r="D204" s="2"/>
      <c r="E204" s="84" t="s">
        <v>225</v>
      </c>
      <c r="F204" s="2"/>
    </row>
    <row r="205" spans="1:6" ht="12.7" customHeight="1">
      <c r="A205" s="75">
        <v>149130</v>
      </c>
      <c r="B205" s="5"/>
      <c r="C205" s="5"/>
      <c r="D205" s="5"/>
      <c r="E205" s="85" t="s">
        <v>60</v>
      </c>
      <c r="F205" s="5"/>
    </row>
    <row r="206" spans="1:6" ht="12.7" customHeight="1">
      <c r="A206" s="83" t="s">
        <v>1868</v>
      </c>
      <c r="B206" s="50"/>
      <c r="C206" s="50"/>
      <c r="D206" s="50"/>
      <c r="E206" s="84" t="s">
        <v>60</v>
      </c>
      <c r="F206" s="2" t="s">
        <v>1869</v>
      </c>
    </row>
    <row r="207" spans="1:6" ht="12.7" customHeight="1">
      <c r="A207" s="83" t="s">
        <v>1870</v>
      </c>
      <c r="B207" s="2"/>
      <c r="C207" s="2"/>
      <c r="D207" s="2"/>
      <c r="E207" s="84" t="s">
        <v>60</v>
      </c>
      <c r="F207" s="2"/>
    </row>
    <row r="208" spans="1:6" ht="12.7" customHeight="1">
      <c r="A208" s="83" t="s">
        <v>1871</v>
      </c>
      <c r="B208" s="50"/>
      <c r="C208" s="50"/>
      <c r="D208" s="50"/>
      <c r="E208" s="84">
        <v>1893</v>
      </c>
      <c r="F208" s="2" t="s">
        <v>1869</v>
      </c>
    </row>
    <row r="209" spans="1:6" ht="12.7" customHeight="1">
      <c r="A209" s="83" t="s">
        <v>1872</v>
      </c>
      <c r="B209" s="2"/>
      <c r="C209" s="2"/>
      <c r="D209" s="2"/>
      <c r="E209" s="84" t="s">
        <v>60</v>
      </c>
      <c r="F209" s="2"/>
    </row>
    <row r="210" spans="1:6" ht="12.7" customHeight="1">
      <c r="A210" s="83" t="s">
        <v>1873</v>
      </c>
      <c r="B210" s="2"/>
      <c r="C210" s="2"/>
      <c r="D210" s="2"/>
      <c r="E210" s="84" t="s">
        <v>370</v>
      </c>
      <c r="F210" s="2"/>
    </row>
    <row r="211" spans="1:6" ht="12.7" customHeight="1">
      <c r="A211" s="75">
        <v>157473</v>
      </c>
      <c r="B211" s="5"/>
      <c r="C211" s="5"/>
      <c r="D211" s="5"/>
      <c r="E211" s="85" t="s">
        <v>211</v>
      </c>
      <c r="F211" s="5"/>
    </row>
    <row r="212" spans="1:6" ht="12.7" customHeight="1">
      <c r="A212" s="75">
        <v>167405</v>
      </c>
      <c r="B212" s="5"/>
      <c r="C212" s="5"/>
      <c r="D212" s="5"/>
      <c r="E212" s="85" t="s">
        <v>61</v>
      </c>
      <c r="F212" s="5"/>
    </row>
    <row r="213" spans="1:6" ht="12.7" customHeight="1">
      <c r="A213" s="76">
        <v>169332</v>
      </c>
      <c r="B213" s="2"/>
      <c r="C213" s="2">
        <v>211</v>
      </c>
      <c r="D213" s="2"/>
      <c r="E213" s="82" t="s">
        <v>61</v>
      </c>
      <c r="F213" s="2"/>
    </row>
    <row r="214" spans="1:6" ht="12.7" customHeight="1">
      <c r="A214" s="75">
        <v>178347</v>
      </c>
      <c r="B214" s="5"/>
      <c r="C214" s="5"/>
      <c r="D214" s="5"/>
      <c r="E214" s="85" t="s">
        <v>63</v>
      </c>
      <c r="F214" s="5"/>
    </row>
    <row r="215" spans="1:6" ht="12.7" customHeight="1">
      <c r="A215" s="83" t="s">
        <v>1874</v>
      </c>
      <c r="B215" s="2"/>
      <c r="C215" s="2"/>
      <c r="D215" s="2"/>
      <c r="E215" s="84" t="s">
        <v>64</v>
      </c>
      <c r="F215" s="2"/>
    </row>
    <row r="216" spans="1:6" ht="12.7" customHeight="1">
      <c r="A216" s="83" t="s">
        <v>1875</v>
      </c>
      <c r="B216" s="2"/>
      <c r="C216" s="2"/>
      <c r="D216" s="2"/>
      <c r="E216" s="84" t="s">
        <v>211</v>
      </c>
      <c r="F216" s="2"/>
    </row>
    <row r="217" spans="1:6" ht="12.7" customHeight="1">
      <c r="A217" s="76">
        <v>183864</v>
      </c>
      <c r="B217" s="2"/>
      <c r="C217" s="2"/>
      <c r="D217" s="2"/>
      <c r="E217" s="82" t="s">
        <v>1609</v>
      </c>
      <c r="F217" s="2"/>
    </row>
    <row r="218" spans="1:6" ht="12.7" customHeight="1">
      <c r="A218" s="83" t="s">
        <v>1876</v>
      </c>
      <c r="B218" s="2"/>
      <c r="C218" s="2"/>
      <c r="D218" s="2"/>
      <c r="E218" s="84" t="s">
        <v>63</v>
      </c>
      <c r="F218" s="2"/>
    </row>
    <row r="219" spans="1:6" ht="12.7" customHeight="1">
      <c r="A219" s="83">
        <v>184990</v>
      </c>
      <c r="B219" s="2"/>
      <c r="C219" s="2"/>
      <c r="D219" s="2"/>
      <c r="E219" s="84">
        <v>1896</v>
      </c>
      <c r="F219" s="2"/>
    </row>
    <row r="220" spans="1:6" ht="12.7" customHeight="1">
      <c r="A220" s="75">
        <v>189465</v>
      </c>
      <c r="B220" s="5"/>
      <c r="C220" s="5"/>
      <c r="D220" s="5"/>
      <c r="E220" s="85" t="s">
        <v>64</v>
      </c>
      <c r="F220" s="5"/>
    </row>
    <row r="221" spans="1:6" ht="12.7" customHeight="1">
      <c r="A221" s="83" t="s">
        <v>1877</v>
      </c>
      <c r="B221" s="2"/>
      <c r="C221" s="2"/>
      <c r="D221" s="2"/>
      <c r="E221" s="84" t="s">
        <v>64</v>
      </c>
      <c r="F221" s="2"/>
    </row>
    <row r="222" spans="1:6" ht="12.7" customHeight="1">
      <c r="A222" s="83" t="s">
        <v>1878</v>
      </c>
      <c r="B222" s="2"/>
      <c r="C222" s="2"/>
      <c r="D222" s="2"/>
      <c r="E222" s="84" t="s">
        <v>1612</v>
      </c>
      <c r="F222" s="2"/>
    </row>
    <row r="223" spans="1:6" ht="12.7" customHeight="1">
      <c r="A223" s="83">
        <v>196970</v>
      </c>
      <c r="B223" s="2"/>
      <c r="C223" s="2"/>
      <c r="D223" s="2"/>
      <c r="E223" s="84">
        <v>1897</v>
      </c>
      <c r="F223" s="2"/>
    </row>
    <row r="224" spans="1:6" ht="12.7" customHeight="1">
      <c r="A224" s="83" t="s">
        <v>1879</v>
      </c>
      <c r="B224" s="2"/>
      <c r="C224" s="2"/>
      <c r="D224" s="2"/>
      <c r="E224" s="84" t="s">
        <v>64</v>
      </c>
      <c r="F224" s="2"/>
    </row>
    <row r="225" spans="1:6" ht="12.7" customHeight="1">
      <c r="A225" s="164">
        <v>199223</v>
      </c>
      <c r="B225" s="2"/>
      <c r="C225" s="2"/>
      <c r="D225" s="2"/>
      <c r="E225" s="165">
        <v>1897</v>
      </c>
      <c r="F225" s="2"/>
    </row>
    <row r="226" spans="1:6" ht="12.7" customHeight="1">
      <c r="A226" s="75">
        <v>200971</v>
      </c>
      <c r="B226" s="5"/>
      <c r="C226" s="5"/>
      <c r="D226" s="5"/>
      <c r="E226" s="85" t="s">
        <v>44</v>
      </c>
      <c r="F226" s="5"/>
    </row>
    <row r="227" spans="1:6" ht="12.7" customHeight="1">
      <c r="A227" s="76">
        <v>201410</v>
      </c>
      <c r="B227" s="2"/>
      <c r="C227" s="2"/>
      <c r="D227" s="2"/>
      <c r="E227" s="82" t="s">
        <v>1880</v>
      </c>
      <c r="F227" s="2"/>
    </row>
    <row r="228" spans="1:6" ht="12.7" customHeight="1">
      <c r="A228" s="83" t="s">
        <v>1881</v>
      </c>
      <c r="B228" s="2"/>
      <c r="C228" s="2"/>
      <c r="D228" s="2"/>
      <c r="E228" s="84" t="s">
        <v>44</v>
      </c>
      <c r="F228" s="2"/>
    </row>
    <row r="229" spans="1:6" ht="12.7" customHeight="1">
      <c r="A229" s="83" t="s">
        <v>1882</v>
      </c>
      <c r="B229" s="2"/>
      <c r="C229" s="2"/>
      <c r="D229" s="2"/>
      <c r="E229" s="84" t="s">
        <v>65</v>
      </c>
      <c r="F229" s="2"/>
    </row>
    <row r="230" spans="1:6" ht="12.7" customHeight="1">
      <c r="A230" s="76">
        <v>206428</v>
      </c>
      <c r="B230" s="2"/>
      <c r="C230" s="2"/>
      <c r="D230" s="2"/>
      <c r="E230" s="82" t="s">
        <v>1614</v>
      </c>
      <c r="F230" s="2"/>
    </row>
    <row r="231" spans="1:6" ht="12.7" customHeight="1">
      <c r="A231" s="83" t="s">
        <v>1883</v>
      </c>
      <c r="B231" s="2"/>
      <c r="C231" s="2"/>
      <c r="D231" s="2"/>
      <c r="E231" s="84" t="s">
        <v>65</v>
      </c>
      <c r="F231" s="2"/>
    </row>
    <row r="232" spans="1:6" ht="12.7" customHeight="1">
      <c r="A232" s="83" t="s">
        <v>1884</v>
      </c>
      <c r="B232" s="2"/>
      <c r="C232" s="2"/>
      <c r="D232" s="2"/>
      <c r="E232" s="84">
        <v>1899</v>
      </c>
      <c r="F232" s="2"/>
    </row>
    <row r="233" spans="1:6" ht="12.7" customHeight="1">
      <c r="A233" s="166">
        <v>211328</v>
      </c>
      <c r="B233" s="11"/>
      <c r="C233" s="11"/>
      <c r="D233" s="11"/>
      <c r="E233" s="167">
        <v>1899</v>
      </c>
      <c r="F233" s="11"/>
    </row>
    <row r="234" spans="1:6" ht="12.7" customHeight="1">
      <c r="A234" s="75">
        <v>211932</v>
      </c>
      <c r="B234" s="5"/>
      <c r="C234" s="5"/>
      <c r="D234" s="5"/>
      <c r="E234" s="85" t="s">
        <v>65</v>
      </c>
      <c r="F234" s="5"/>
    </row>
    <row r="235" spans="1:6" ht="12.7" customHeight="1">
      <c r="A235" s="83" t="s">
        <v>1885</v>
      </c>
      <c r="B235" s="2"/>
      <c r="C235" s="2"/>
      <c r="D235" s="2"/>
      <c r="E235" s="84" t="s">
        <v>65</v>
      </c>
      <c r="F235" s="2"/>
    </row>
    <row r="236" spans="1:6" ht="12.7" customHeight="1">
      <c r="A236" s="83" t="s">
        <v>1886</v>
      </c>
      <c r="B236" s="2"/>
      <c r="C236" s="2"/>
      <c r="D236" s="2"/>
      <c r="E236" s="84" t="s">
        <v>65</v>
      </c>
      <c r="F236" s="2"/>
    </row>
    <row r="237" spans="1:6" ht="12.7" customHeight="1">
      <c r="A237" s="75">
        <v>222575</v>
      </c>
      <c r="B237" s="5"/>
      <c r="C237" s="5"/>
      <c r="D237" s="5"/>
      <c r="E237" s="85" t="s">
        <v>66</v>
      </c>
      <c r="F237" s="5"/>
    </row>
    <row r="238" spans="1:6" ht="12.7" customHeight="1">
      <c r="A238" s="83" t="s">
        <v>1887</v>
      </c>
      <c r="B238" s="2"/>
      <c r="C238" s="2"/>
      <c r="D238" s="2"/>
      <c r="E238" s="84">
        <v>1900</v>
      </c>
      <c r="F238" s="2"/>
    </row>
    <row r="239" spans="1:6" ht="12.7" customHeight="1">
      <c r="A239" s="83" t="s">
        <v>1888</v>
      </c>
      <c r="B239" s="2"/>
      <c r="C239" s="2"/>
      <c r="D239" s="2"/>
      <c r="E239" s="84">
        <v>1900</v>
      </c>
      <c r="F239" s="2"/>
    </row>
    <row r="240" spans="1:6" ht="12.7" customHeight="1">
      <c r="A240" s="83" t="s">
        <v>1889</v>
      </c>
      <c r="B240" s="2"/>
      <c r="C240" s="2"/>
      <c r="D240" s="2"/>
      <c r="E240" s="84" t="s">
        <v>28</v>
      </c>
      <c r="F240" s="2"/>
    </row>
    <row r="241" spans="1:6" ht="12.7" customHeight="1">
      <c r="A241" s="75">
        <v>237358</v>
      </c>
      <c r="B241" s="5"/>
      <c r="C241" s="5"/>
      <c r="D241" s="5"/>
      <c r="E241" s="85" t="s">
        <v>28</v>
      </c>
      <c r="F241" s="5"/>
    </row>
    <row r="242" spans="1:6" ht="12.7" customHeight="1">
      <c r="A242" s="127">
        <v>240487</v>
      </c>
      <c r="B242" s="11"/>
      <c r="C242" s="11"/>
      <c r="D242" s="11"/>
      <c r="E242" s="168" t="s">
        <v>28</v>
      </c>
      <c r="F242" s="11"/>
    </row>
    <row r="243" spans="1:6" ht="12.7" customHeight="1">
      <c r="A243" s="83" t="s">
        <v>1890</v>
      </c>
      <c r="B243" s="2"/>
      <c r="C243" s="2"/>
      <c r="D243" s="2"/>
      <c r="E243" s="84" t="s">
        <v>28</v>
      </c>
      <c r="F243" s="2"/>
    </row>
    <row r="244" spans="1:6" ht="12.7" customHeight="1">
      <c r="A244" s="83">
        <v>247717</v>
      </c>
      <c r="B244" s="2"/>
      <c r="C244" s="2"/>
      <c r="D244" s="2"/>
      <c r="E244" s="84">
        <v>1901</v>
      </c>
      <c r="F244" s="2"/>
    </row>
    <row r="245" spans="1:6" ht="12.7" customHeight="1">
      <c r="A245" s="75">
        <v>248105</v>
      </c>
      <c r="B245" s="5"/>
      <c r="C245" s="5"/>
      <c r="D245" s="5"/>
      <c r="E245" s="85" t="s">
        <v>394</v>
      </c>
      <c r="F245" s="5"/>
    </row>
    <row r="246" spans="1:6" ht="12.7" customHeight="1">
      <c r="A246" s="133">
        <v>248134</v>
      </c>
      <c r="B246" s="12">
        <v>16</v>
      </c>
      <c r="C246" s="12">
        <v>292</v>
      </c>
      <c r="D246" s="12">
        <v>643</v>
      </c>
      <c r="E246" s="150" t="s">
        <v>394</v>
      </c>
      <c r="F246" s="12"/>
    </row>
    <row r="247" spans="1:6" ht="12.7" customHeight="1">
      <c r="A247" s="76">
        <v>253158</v>
      </c>
      <c r="B247" s="2"/>
      <c r="C247" s="2"/>
      <c r="D247" s="2">
        <v>253158</v>
      </c>
      <c r="E247" s="82" t="s">
        <v>394</v>
      </c>
      <c r="F247" s="2"/>
    </row>
    <row r="248" spans="1:6" ht="12.7" customHeight="1">
      <c r="A248" s="76">
        <v>253179</v>
      </c>
      <c r="B248" s="2"/>
      <c r="C248" s="2"/>
      <c r="D248" s="2"/>
      <c r="E248" s="82" t="s">
        <v>394</v>
      </c>
      <c r="F248" s="2"/>
    </row>
    <row r="249" spans="1:6" ht="12.7" customHeight="1">
      <c r="A249" s="76">
        <v>256700</v>
      </c>
      <c r="B249" s="2"/>
      <c r="C249" s="2"/>
      <c r="D249" s="2"/>
      <c r="E249" s="82" t="s">
        <v>394</v>
      </c>
      <c r="F249" s="2"/>
    </row>
    <row r="250" spans="1:6" ht="12.7" customHeight="1">
      <c r="A250" s="75">
        <v>258899</v>
      </c>
      <c r="B250" s="5"/>
      <c r="C250" s="5"/>
      <c r="D250" s="5"/>
      <c r="E250" s="85" t="s">
        <v>52</v>
      </c>
      <c r="F250" s="5"/>
    </row>
    <row r="251" spans="1:6" ht="12.7" customHeight="1">
      <c r="A251" s="75">
        <v>268599</v>
      </c>
      <c r="B251" s="5"/>
      <c r="C251" s="5"/>
      <c r="D251" s="5"/>
      <c r="E251" s="85" t="s">
        <v>56</v>
      </c>
      <c r="F251" s="5"/>
    </row>
    <row r="252" spans="1:6" ht="12.7" customHeight="1">
      <c r="A252" s="83" t="s">
        <v>1891</v>
      </c>
      <c r="B252" s="2">
        <v>131</v>
      </c>
      <c r="C252" s="2"/>
      <c r="D252" s="2"/>
      <c r="E252" s="84" t="s">
        <v>56</v>
      </c>
      <c r="F252" s="2"/>
    </row>
    <row r="253" spans="1:6" ht="12.7" customHeight="1">
      <c r="A253" s="83" t="s">
        <v>1892</v>
      </c>
      <c r="B253" s="2"/>
      <c r="C253" s="2"/>
      <c r="D253" s="2"/>
      <c r="E253" s="84" t="s">
        <v>56</v>
      </c>
      <c r="F253" s="2"/>
    </row>
    <row r="254" spans="1:6" ht="12.7" customHeight="1">
      <c r="A254" s="76">
        <v>272564</v>
      </c>
      <c r="B254" s="2"/>
      <c r="C254" s="2"/>
      <c r="D254" s="2"/>
      <c r="E254" s="82"/>
      <c r="F254" s="2"/>
    </row>
    <row r="255" spans="1:6" ht="12.7" customHeight="1">
      <c r="A255" s="83">
        <v>275081</v>
      </c>
      <c r="B255" s="2"/>
      <c r="C255" s="2"/>
      <c r="D255" s="2"/>
      <c r="E255" s="84" t="s">
        <v>57</v>
      </c>
      <c r="F255" s="2"/>
    </row>
    <row r="256" spans="1:6" ht="12.7" customHeight="1">
      <c r="A256" s="76">
        <v>275282</v>
      </c>
      <c r="B256" s="2"/>
      <c r="C256" s="2"/>
      <c r="D256" s="2"/>
      <c r="E256" s="82" t="s">
        <v>1893</v>
      </c>
      <c r="F256" s="2"/>
    </row>
    <row r="257" spans="1:6" ht="12.7" customHeight="1">
      <c r="A257" s="75">
        <v>279119</v>
      </c>
      <c r="B257" s="5"/>
      <c r="C257" s="5"/>
      <c r="D257" s="5"/>
      <c r="E257" s="85" t="s">
        <v>57</v>
      </c>
      <c r="F257" s="5"/>
    </row>
    <row r="258" spans="1:6" ht="12.7" customHeight="1">
      <c r="A258" s="83" t="s">
        <v>1894</v>
      </c>
      <c r="B258" s="2"/>
      <c r="C258" s="2"/>
      <c r="D258" s="2"/>
      <c r="E258" s="84" t="s">
        <v>325</v>
      </c>
      <c r="F258" s="2"/>
    </row>
    <row r="259" spans="1:6" ht="12.7" customHeight="1">
      <c r="A259" s="75">
        <v>291979</v>
      </c>
      <c r="B259" s="5"/>
      <c r="C259" s="5"/>
      <c r="D259" s="5"/>
      <c r="E259" s="85" t="s">
        <v>326</v>
      </c>
      <c r="F259" s="5"/>
    </row>
    <row r="260" spans="1:6" ht="12.7" customHeight="1">
      <c r="A260" s="83" t="s">
        <v>1895</v>
      </c>
      <c r="B260" s="2"/>
      <c r="C260" s="2"/>
      <c r="D260" s="2"/>
      <c r="E260" s="84" t="s">
        <v>326</v>
      </c>
      <c r="F260" s="2"/>
    </row>
    <row r="261" spans="1:6" ht="12.7" customHeight="1">
      <c r="A261" s="76">
        <v>296411</v>
      </c>
      <c r="B261" s="2"/>
      <c r="C261" s="2"/>
      <c r="D261" s="2"/>
      <c r="E261" s="82"/>
      <c r="F261" s="2"/>
    </row>
    <row r="262" spans="1:6" ht="12.7" customHeight="1">
      <c r="A262" s="83" t="s">
        <v>1896</v>
      </c>
      <c r="B262" s="50"/>
      <c r="C262" s="50"/>
      <c r="D262" s="50"/>
      <c r="E262" s="84" t="s">
        <v>1617</v>
      </c>
      <c r="F262" s="2" t="s">
        <v>1869</v>
      </c>
    </row>
    <row r="263" spans="1:6" ht="12.7" customHeight="1">
      <c r="A263" s="75">
        <v>304615</v>
      </c>
      <c r="B263" s="5"/>
      <c r="C263" s="5"/>
      <c r="D263" s="5"/>
      <c r="E263" s="85" t="s">
        <v>213</v>
      </c>
      <c r="F263" s="5"/>
    </row>
    <row r="264" spans="1:6" ht="12.7" customHeight="1">
      <c r="A264" s="83" t="s">
        <v>1897</v>
      </c>
      <c r="B264" s="2"/>
      <c r="C264" s="2"/>
      <c r="D264" s="2"/>
      <c r="E264" s="84" t="s">
        <v>213</v>
      </c>
      <c r="F264" s="2"/>
    </row>
    <row r="265" spans="1:6" ht="12.7" customHeight="1">
      <c r="A265" s="83" t="s">
        <v>1898</v>
      </c>
      <c r="B265" s="2"/>
      <c r="C265" s="2"/>
      <c r="D265" s="2"/>
      <c r="E265" s="84" t="s">
        <v>213</v>
      </c>
      <c r="F265" s="2"/>
    </row>
    <row r="266" spans="1:6" ht="12.7" customHeight="1">
      <c r="A266" s="76">
        <v>312139</v>
      </c>
      <c r="B266" s="2"/>
      <c r="C266" s="2"/>
      <c r="D266" s="2"/>
      <c r="E266" s="82" t="s">
        <v>547</v>
      </c>
      <c r="F266" s="2"/>
    </row>
    <row r="267" spans="1:6" ht="12.7" customHeight="1">
      <c r="A267" s="75">
        <v>318285</v>
      </c>
      <c r="B267" s="5"/>
      <c r="C267" s="5"/>
      <c r="D267" s="5"/>
      <c r="E267" s="85" t="s">
        <v>246</v>
      </c>
      <c r="F267" s="5"/>
    </row>
    <row r="268" spans="1:6" ht="12.7" customHeight="1">
      <c r="A268" s="83" t="s">
        <v>1899</v>
      </c>
      <c r="B268" s="2"/>
      <c r="C268" s="2"/>
      <c r="D268" s="2"/>
      <c r="E268" s="84" t="s">
        <v>246</v>
      </c>
      <c r="F268" s="2"/>
    </row>
    <row r="269" spans="1:6" ht="12.7" customHeight="1">
      <c r="A269" s="83" t="s">
        <v>1900</v>
      </c>
      <c r="B269" s="2"/>
      <c r="C269" s="2"/>
      <c r="D269" s="2"/>
      <c r="E269" s="84" t="s">
        <v>249</v>
      </c>
      <c r="F269" s="2"/>
    </row>
    <row r="270" spans="1:6" ht="12.7" customHeight="1">
      <c r="A270" s="75">
        <v>328547</v>
      </c>
      <c r="B270" s="5"/>
      <c r="C270" s="5"/>
      <c r="D270" s="5"/>
      <c r="E270" s="85" t="s">
        <v>249</v>
      </c>
      <c r="F270" s="5"/>
    </row>
    <row r="271" spans="1:6" ht="12.7" customHeight="1">
      <c r="A271" s="83" t="s">
        <v>1901</v>
      </c>
      <c r="B271" s="2"/>
      <c r="C271" s="2"/>
      <c r="D271" s="2"/>
      <c r="E271" s="84" t="s">
        <v>249</v>
      </c>
      <c r="F271" s="2"/>
    </row>
    <row r="272" spans="1:6" ht="12.7" customHeight="1">
      <c r="A272" s="83" t="s">
        <v>1902</v>
      </c>
      <c r="B272" s="50"/>
      <c r="C272" s="50"/>
      <c r="D272" s="50"/>
      <c r="E272" s="84" t="s">
        <v>31</v>
      </c>
      <c r="F272" s="2" t="s">
        <v>1869</v>
      </c>
    </row>
    <row r="273" spans="1:6" ht="12.7" customHeight="1">
      <c r="A273" s="75">
        <v>339343</v>
      </c>
      <c r="B273" s="5"/>
      <c r="C273" s="5"/>
      <c r="D273" s="5"/>
      <c r="E273" s="85" t="s">
        <v>31</v>
      </c>
      <c r="F273" s="5"/>
    </row>
    <row r="274" spans="1:6" ht="12.7" customHeight="1">
      <c r="A274" s="83" t="s">
        <v>1903</v>
      </c>
      <c r="B274" s="2"/>
      <c r="C274" s="2"/>
      <c r="D274" s="2"/>
      <c r="E274" s="84" t="s">
        <v>31</v>
      </c>
      <c r="F274" s="2"/>
    </row>
    <row r="275" spans="1:6" ht="12.7" customHeight="1">
      <c r="A275" s="83" t="s">
        <v>1904</v>
      </c>
      <c r="B275" s="2"/>
      <c r="C275" s="2"/>
      <c r="D275" s="2"/>
      <c r="E275" s="84" t="s">
        <v>35</v>
      </c>
      <c r="F275" s="2"/>
    </row>
    <row r="276" spans="1:6" ht="12.7" customHeight="1">
      <c r="A276" s="75">
        <v>350269</v>
      </c>
      <c r="B276" s="5"/>
      <c r="C276" s="5"/>
      <c r="D276" s="5"/>
      <c r="E276" s="85" t="s">
        <v>33</v>
      </c>
      <c r="F276" s="5"/>
    </row>
    <row r="277" spans="1:6" ht="12.7" customHeight="1">
      <c r="A277" s="83" t="s">
        <v>1905</v>
      </c>
      <c r="B277" s="2"/>
      <c r="C277" s="2"/>
      <c r="D277" s="2"/>
      <c r="E277" s="84">
        <v>1911</v>
      </c>
      <c r="F277" s="2"/>
    </row>
    <row r="278" spans="1:6" ht="12.7" customHeight="1">
      <c r="A278" s="76">
        <v>358165</v>
      </c>
      <c r="B278" s="2"/>
      <c r="C278" s="2"/>
      <c r="D278" s="2"/>
      <c r="E278" s="82"/>
      <c r="F278" s="2"/>
    </row>
    <row r="279" spans="1:6" ht="12.7" customHeight="1">
      <c r="A279" s="164">
        <v>358986</v>
      </c>
      <c r="B279" s="2"/>
      <c r="C279" s="2"/>
      <c r="D279" s="2"/>
      <c r="E279" s="165">
        <v>1911</v>
      </c>
      <c r="F279" s="2"/>
    </row>
    <row r="280" spans="1:6" ht="12.7" customHeight="1">
      <c r="A280" s="75">
        <v>359765</v>
      </c>
      <c r="B280" s="5"/>
      <c r="C280" s="5"/>
      <c r="D280" s="5"/>
      <c r="E280" s="85" t="s">
        <v>35</v>
      </c>
      <c r="F280" s="5"/>
    </row>
    <row r="281" spans="1:6" ht="12.7" customHeight="1">
      <c r="A281" s="76">
        <v>361014</v>
      </c>
      <c r="B281" s="2"/>
      <c r="C281" s="2"/>
      <c r="D281" s="2"/>
      <c r="E281" s="82"/>
      <c r="F281" s="2"/>
    </row>
    <row r="282" spans="1:6" ht="12.7" customHeight="1">
      <c r="A282" s="75">
        <v>369971</v>
      </c>
      <c r="B282" s="5"/>
      <c r="C282" s="5"/>
      <c r="D282" s="5"/>
      <c r="E282" s="85" t="s">
        <v>36</v>
      </c>
      <c r="F282" s="5"/>
    </row>
    <row r="283" spans="1:6" ht="12.7" customHeight="1">
      <c r="A283" s="76">
        <v>374443</v>
      </c>
      <c r="B283" s="2" t="s">
        <v>1906</v>
      </c>
      <c r="C283" s="2"/>
      <c r="D283" s="2"/>
      <c r="E283" s="82"/>
      <c r="F283" s="2"/>
    </row>
    <row r="284" spans="1:6" ht="12.7" customHeight="1">
      <c r="A284" s="83" t="s">
        <v>1907</v>
      </c>
      <c r="B284" s="2"/>
      <c r="C284" s="2"/>
      <c r="D284" s="2"/>
      <c r="E284" s="84" t="s">
        <v>37</v>
      </c>
      <c r="F284" s="2"/>
    </row>
    <row r="285" spans="1:6" ht="12.7" customHeight="1">
      <c r="A285" s="75">
        <v>376775</v>
      </c>
      <c r="B285" s="5"/>
      <c r="C285" s="5"/>
      <c r="D285" s="5"/>
      <c r="E285" s="85" t="s">
        <v>37</v>
      </c>
      <c r="F285" s="5"/>
    </row>
    <row r="286" spans="1:6" ht="12.7" customHeight="1">
      <c r="A286" s="76">
        <v>378856</v>
      </c>
      <c r="B286" s="2"/>
      <c r="C286" s="2"/>
      <c r="D286" s="2"/>
      <c r="E286" s="82"/>
      <c r="F286" s="2"/>
    </row>
    <row r="287" spans="1:6" ht="12.7" customHeight="1">
      <c r="A287" s="75">
        <v>380870</v>
      </c>
      <c r="B287" s="5"/>
      <c r="C287" s="5"/>
      <c r="D287" s="5"/>
      <c r="E287" s="85" t="s">
        <v>39</v>
      </c>
      <c r="F287" s="5"/>
    </row>
    <row r="288" spans="1:6" ht="12.7" customHeight="1">
      <c r="A288" s="74" t="s">
        <v>1908</v>
      </c>
      <c r="B288" s="2"/>
      <c r="C288" s="2"/>
      <c r="D288" s="2"/>
      <c r="E288" s="102" t="s">
        <v>36</v>
      </c>
      <c r="F288" s="2"/>
    </row>
    <row r="289" spans="1:6" ht="12.7" customHeight="1">
      <c r="A289" s="74" t="s">
        <v>1909</v>
      </c>
      <c r="B289" s="2"/>
      <c r="C289" s="2"/>
      <c r="D289" s="2"/>
      <c r="E289" s="102" t="s">
        <v>39</v>
      </c>
      <c r="F289" s="2"/>
    </row>
    <row r="290" spans="1:6" ht="12.7" customHeight="1">
      <c r="A290" s="75">
        <v>385498</v>
      </c>
      <c r="B290" s="5"/>
      <c r="C290" s="5"/>
      <c r="D290" s="5"/>
      <c r="E290" s="85" t="s">
        <v>267</v>
      </c>
      <c r="F290" s="5" t="s">
        <v>1869</v>
      </c>
    </row>
    <row r="291" spans="1:6" ht="12.7" customHeight="1">
      <c r="A291" s="75">
        <v>385979</v>
      </c>
      <c r="B291" s="5"/>
      <c r="C291" s="5"/>
      <c r="D291" s="5"/>
      <c r="E291" s="85" t="s">
        <v>267</v>
      </c>
      <c r="F291" s="5"/>
    </row>
    <row r="292" spans="1:6" ht="12.7" customHeight="1">
      <c r="A292" s="169" t="s">
        <v>1910</v>
      </c>
      <c r="B292" s="2"/>
      <c r="C292" s="2"/>
      <c r="D292" s="2"/>
      <c r="E292" s="125" t="s">
        <v>1911</v>
      </c>
      <c r="F292" s="2" t="s">
        <v>1869</v>
      </c>
    </row>
    <row r="293" spans="1:6" ht="12.7" customHeight="1">
      <c r="A293" s="75">
        <v>391656</v>
      </c>
      <c r="B293" s="5"/>
      <c r="C293" s="5"/>
      <c r="D293" s="5"/>
      <c r="E293" s="85" t="s">
        <v>550</v>
      </c>
      <c r="F293" s="5"/>
    </row>
    <row r="294" spans="1:6" ht="12.7" customHeight="1">
      <c r="A294" s="15">
        <v>393989</v>
      </c>
      <c r="B294" s="2"/>
      <c r="C294" s="2"/>
      <c r="D294" s="2"/>
      <c r="E294" s="20" t="s">
        <v>550</v>
      </c>
      <c r="F294" s="2"/>
    </row>
    <row r="295" spans="1:6" ht="12.7" customHeight="1">
      <c r="A295" s="74" t="s">
        <v>1912</v>
      </c>
      <c r="B295" s="2"/>
      <c r="C295" s="2"/>
      <c r="D295" s="2"/>
      <c r="E295" s="102" t="s">
        <v>1913</v>
      </c>
      <c r="F295" s="2"/>
    </row>
    <row r="296" spans="1:6" ht="12.7" customHeight="1">
      <c r="A296" s="26">
        <v>396270</v>
      </c>
      <c r="B296" s="5"/>
      <c r="C296" s="5"/>
      <c r="D296" s="5"/>
      <c r="E296" s="27" t="s">
        <v>342</v>
      </c>
      <c r="F296" s="5"/>
    </row>
    <row r="297" spans="1:6" ht="12.7" customHeight="1">
      <c r="A297" s="74" t="s">
        <v>1914</v>
      </c>
      <c r="B297" s="2"/>
      <c r="C297" s="2"/>
      <c r="D297" s="2"/>
      <c r="E297" s="102" t="s">
        <v>342</v>
      </c>
      <c r="F297" s="2"/>
    </row>
    <row r="298" spans="1:6" ht="12.7" customHeight="1">
      <c r="A298" s="74" t="s">
        <v>1915</v>
      </c>
      <c r="B298" s="2"/>
      <c r="C298" s="2"/>
      <c r="D298" s="2"/>
      <c r="E298" s="102" t="s">
        <v>342</v>
      </c>
      <c r="F298" s="2"/>
    </row>
    <row r="299" spans="1:6" ht="12.7" customHeight="1">
      <c r="A299" s="74" t="s">
        <v>1916</v>
      </c>
      <c r="B299" s="2"/>
      <c r="C299" s="2"/>
      <c r="D299" s="2"/>
      <c r="E299" s="102">
        <v>1918</v>
      </c>
      <c r="F299" s="2"/>
    </row>
    <row r="300" spans="1:6" ht="12.7" customHeight="1">
      <c r="A300" s="74">
        <v>400478</v>
      </c>
      <c r="B300" s="2">
        <v>41269</v>
      </c>
      <c r="C300" s="2"/>
      <c r="D300" s="2"/>
      <c r="E300" s="102" t="s">
        <v>1917</v>
      </c>
      <c r="F300" s="2"/>
    </row>
    <row r="301" spans="1:6" ht="12.7" customHeight="1">
      <c r="A301" s="15">
        <v>400851</v>
      </c>
      <c r="B301" s="50"/>
      <c r="C301" s="50"/>
      <c r="D301" s="50"/>
      <c r="E301" s="20" t="s">
        <v>342</v>
      </c>
      <c r="F301" s="50"/>
    </row>
    <row r="302" spans="1:6" ht="12.7" customHeight="1">
      <c r="A302" s="26">
        <v>401448</v>
      </c>
      <c r="B302" s="5"/>
      <c r="C302" s="5"/>
      <c r="D302" s="5"/>
      <c r="E302" s="27" t="s">
        <v>516</v>
      </c>
      <c r="F302" s="5"/>
    </row>
    <row r="303" spans="1:6" ht="12.7" customHeight="1">
      <c r="A303" s="74" t="s">
        <v>1918</v>
      </c>
      <c r="B303" s="50"/>
      <c r="C303" s="50"/>
      <c r="D303" s="50"/>
      <c r="E303" s="102" t="s">
        <v>276</v>
      </c>
      <c r="F303" s="50"/>
    </row>
    <row r="304" spans="1:6" ht="12.7" customHeight="1">
      <c r="A304" s="26">
        <v>403690</v>
      </c>
      <c r="B304" s="5"/>
      <c r="C304" s="5"/>
      <c r="D304" s="5"/>
      <c r="E304" s="27" t="s">
        <v>277</v>
      </c>
      <c r="F304" s="5"/>
    </row>
    <row r="305" spans="1:26" ht="12.7" customHeight="1">
      <c r="A305" s="15"/>
      <c r="E305" s="20"/>
    </row>
    <row r="306" spans="1:26" ht="12.7" customHeight="1">
      <c r="A306" s="15"/>
      <c r="E306" s="20"/>
    </row>
    <row r="307" spans="1:26" ht="12.7" customHeight="1">
      <c r="A307" s="17" t="s">
        <v>1919</v>
      </c>
      <c r="B307" s="18"/>
      <c r="C307" s="18"/>
      <c r="D307" s="18"/>
      <c r="E307" s="19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" customHeight="1">
      <c r="A308" s="15" t="s">
        <v>19</v>
      </c>
      <c r="B308" s="15" t="s">
        <v>20</v>
      </c>
      <c r="C308" s="15" t="s">
        <v>21</v>
      </c>
      <c r="D308" s="15" t="s">
        <v>22</v>
      </c>
      <c r="E308" s="20" t="s">
        <v>23</v>
      </c>
      <c r="F308" s="15" t="s">
        <v>24</v>
      </c>
    </row>
    <row r="309" spans="1:26" ht="12.7" customHeight="1">
      <c r="A309" s="26">
        <v>1500</v>
      </c>
      <c r="B309" s="5"/>
      <c r="C309" s="5"/>
      <c r="D309" s="49"/>
      <c r="E309" s="27" t="s">
        <v>106</v>
      </c>
      <c r="F309" s="5"/>
    </row>
    <row r="310" spans="1:26" ht="12.7" customHeight="1">
      <c r="A310" s="26">
        <v>1807</v>
      </c>
      <c r="B310" s="5"/>
      <c r="C310" s="5"/>
      <c r="D310" s="5"/>
      <c r="E310" s="27" t="s">
        <v>107</v>
      </c>
      <c r="F310" s="5"/>
    </row>
    <row r="311" spans="1:26" ht="12.7" customHeight="1">
      <c r="A311" s="26">
        <v>2500</v>
      </c>
      <c r="B311" s="5"/>
      <c r="C311" s="5"/>
      <c r="D311" s="5"/>
      <c r="E311" s="27" t="s">
        <v>113</v>
      </c>
      <c r="F311" s="5"/>
    </row>
    <row r="312" spans="1:26" ht="12.7" customHeight="1">
      <c r="A312" s="15">
        <v>2573</v>
      </c>
      <c r="B312" s="2"/>
      <c r="C312" s="2"/>
      <c r="D312" s="2"/>
      <c r="E312" s="20" t="s">
        <v>113</v>
      </c>
      <c r="F312" s="2"/>
    </row>
    <row r="313" spans="1:26" ht="12.7" customHeight="1">
      <c r="A313" s="15">
        <v>2691</v>
      </c>
      <c r="B313" s="2"/>
      <c r="C313" s="2"/>
      <c r="D313" s="2"/>
      <c r="E313" s="20" t="s">
        <v>119</v>
      </c>
      <c r="F313" s="2"/>
    </row>
    <row r="314" spans="1:26" ht="12.7" customHeight="1">
      <c r="A314" s="26">
        <v>3060</v>
      </c>
      <c r="B314" s="5"/>
      <c r="C314" s="5"/>
      <c r="D314" s="5"/>
      <c r="E314" s="27" t="s">
        <v>122</v>
      </c>
      <c r="F314" s="5"/>
    </row>
    <row r="315" spans="1:26" ht="12.7" customHeight="1">
      <c r="A315" s="26">
        <v>3280</v>
      </c>
      <c r="B315" s="5"/>
      <c r="C315" s="5"/>
      <c r="D315" s="5"/>
      <c r="E315" s="27" t="s">
        <v>533</v>
      </c>
      <c r="F315" s="5"/>
    </row>
    <row r="316" spans="1:26" ht="12.7" customHeight="1">
      <c r="A316" s="26">
        <v>4100</v>
      </c>
      <c r="B316" s="5"/>
      <c r="C316" s="5"/>
      <c r="D316" s="5"/>
      <c r="E316" s="27" t="s">
        <v>134</v>
      </c>
      <c r="F316" s="5"/>
    </row>
    <row r="317" spans="1:26" ht="12.7" customHeight="1">
      <c r="A317" s="26">
        <v>4240</v>
      </c>
      <c r="B317" s="5"/>
      <c r="C317" s="5"/>
      <c r="D317" s="5"/>
      <c r="E317" s="27" t="s">
        <v>146</v>
      </c>
      <c r="F317" s="5"/>
    </row>
    <row r="318" spans="1:26" ht="12.7" customHeight="1">
      <c r="A318" s="26">
        <v>5010</v>
      </c>
      <c r="B318" s="5"/>
      <c r="C318" s="5"/>
      <c r="D318" s="5"/>
      <c r="E318" s="27" t="s">
        <v>623</v>
      </c>
      <c r="F318" s="5"/>
    </row>
    <row r="319" spans="1:26" ht="12.7" customHeight="1">
      <c r="A319" s="15"/>
      <c r="E319" s="20"/>
    </row>
    <row r="320" spans="1:26" ht="12.7" customHeight="1">
      <c r="A320" s="15"/>
      <c r="E320" s="20"/>
    </row>
    <row r="321" spans="1:26" ht="12.7" customHeight="1">
      <c r="A321" s="17" t="s">
        <v>1920</v>
      </c>
      <c r="B321" s="18"/>
      <c r="C321" s="18"/>
      <c r="D321" s="18"/>
      <c r="E321" s="19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" customHeight="1">
      <c r="A322" s="15" t="s">
        <v>19</v>
      </c>
      <c r="B322" s="15" t="s">
        <v>20</v>
      </c>
      <c r="C322" s="15" t="s">
        <v>21</v>
      </c>
      <c r="D322" s="15" t="s">
        <v>22</v>
      </c>
      <c r="E322" s="20" t="s">
        <v>23</v>
      </c>
      <c r="F322" s="15" t="s">
        <v>24</v>
      </c>
    </row>
    <row r="323" spans="1:26" ht="12.7" customHeight="1">
      <c r="A323" s="56">
        <v>1837</v>
      </c>
      <c r="B323" s="10"/>
      <c r="C323" s="170" t="s">
        <v>1921</v>
      </c>
      <c r="D323" s="10"/>
      <c r="E323" s="57" t="s">
        <v>1922</v>
      </c>
      <c r="F323" s="10" t="s">
        <v>1923</v>
      </c>
    </row>
    <row r="324" spans="1:26" ht="12.7" customHeight="1">
      <c r="A324" s="15"/>
      <c r="E324" s="20"/>
    </row>
    <row r="325" spans="1:26" ht="12.7" customHeight="1">
      <c r="A325" s="15"/>
      <c r="E325" s="20"/>
    </row>
    <row r="326" spans="1:26" ht="12.7" customHeight="1">
      <c r="A326" s="17" t="s">
        <v>1924</v>
      </c>
      <c r="B326" s="18"/>
      <c r="C326" s="18"/>
      <c r="D326" s="18"/>
      <c r="E326" s="19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" customHeight="1">
      <c r="A327" s="15" t="s">
        <v>19</v>
      </c>
      <c r="B327" s="15" t="s">
        <v>20</v>
      </c>
      <c r="C327" s="15" t="s">
        <v>21</v>
      </c>
      <c r="D327" s="15" t="s">
        <v>22</v>
      </c>
      <c r="E327" s="20" t="s">
        <v>23</v>
      </c>
      <c r="F327" s="15" t="s">
        <v>24</v>
      </c>
    </row>
    <row r="328" spans="1:26" ht="12.7" customHeight="1">
      <c r="A328" s="15">
        <v>542</v>
      </c>
      <c r="B328" s="2"/>
      <c r="C328" s="2"/>
      <c r="D328" s="2"/>
      <c r="E328" s="20" t="s">
        <v>1925</v>
      </c>
      <c r="F328" s="2"/>
    </row>
    <row r="329" spans="1:26" ht="12.7" customHeight="1">
      <c r="A329" s="15"/>
      <c r="E329" s="20"/>
    </row>
    <row r="330" spans="1:26" ht="12.7" customHeight="1">
      <c r="A330" s="15"/>
      <c r="E330" s="20"/>
    </row>
    <row r="331" spans="1:26" ht="12.7" customHeight="1">
      <c r="A331" s="17" t="s">
        <v>1926</v>
      </c>
      <c r="B331" s="18"/>
      <c r="C331" s="18"/>
      <c r="D331" s="18"/>
      <c r="E331" s="19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" customHeight="1">
      <c r="A332" s="15" t="s">
        <v>19</v>
      </c>
      <c r="B332" s="15" t="s">
        <v>20</v>
      </c>
      <c r="C332" s="15" t="s">
        <v>21</v>
      </c>
      <c r="D332" s="15" t="s">
        <v>22</v>
      </c>
      <c r="E332" s="20" t="s">
        <v>23</v>
      </c>
      <c r="F332" s="15" t="s">
        <v>24</v>
      </c>
    </row>
    <row r="333" spans="1:26" ht="12.7" customHeight="1">
      <c r="A333" s="61">
        <v>1211</v>
      </c>
      <c r="B333" s="42"/>
      <c r="C333" s="42"/>
      <c r="D333" s="42"/>
      <c r="E333" s="62" t="s">
        <v>344</v>
      </c>
      <c r="F333" s="63" t="s">
        <v>1927</v>
      </c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2.7" customHeight="1">
      <c r="A334" s="61">
        <v>1967</v>
      </c>
      <c r="B334" s="42"/>
      <c r="C334" s="42"/>
      <c r="D334" s="42"/>
      <c r="E334" s="43"/>
      <c r="F334" s="42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2.7" customHeight="1">
      <c r="A335" s="26">
        <v>3200</v>
      </c>
      <c r="B335" s="5"/>
      <c r="C335" s="5"/>
      <c r="D335" s="5"/>
      <c r="E335" s="27" t="s">
        <v>554</v>
      </c>
      <c r="F335" s="5"/>
    </row>
    <row r="336" spans="1:26" ht="12.7" customHeight="1">
      <c r="A336" s="41">
        <v>4446</v>
      </c>
      <c r="B336" s="42"/>
      <c r="C336" s="42"/>
      <c r="D336" s="42"/>
      <c r="E336" s="43" t="s">
        <v>1680</v>
      </c>
      <c r="F336" s="42" t="s">
        <v>1928</v>
      </c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" customHeight="1">
      <c r="A337" s="31">
        <v>5024</v>
      </c>
      <c r="B337" s="2"/>
      <c r="C337" s="2"/>
      <c r="D337" s="2"/>
      <c r="E337" s="20"/>
      <c r="F337" s="2"/>
    </row>
    <row r="338" spans="1:26" ht="12.7" customHeight="1">
      <c r="A338" s="15">
        <v>5182</v>
      </c>
      <c r="B338" s="2"/>
      <c r="C338" s="2"/>
      <c r="D338" s="2"/>
      <c r="E338" s="20" t="s">
        <v>1417</v>
      </c>
      <c r="F338" s="2" t="s">
        <v>1927</v>
      </c>
    </row>
    <row r="339" spans="1:26" ht="12.7" customHeight="1">
      <c r="A339" s="15">
        <v>5584</v>
      </c>
      <c r="B339" s="2"/>
      <c r="C339" s="2"/>
      <c r="D339" s="2"/>
      <c r="E339" s="20"/>
      <c r="F339" s="2"/>
    </row>
    <row r="340" spans="1:26" ht="12.7" customHeight="1">
      <c r="A340" s="15">
        <v>6073</v>
      </c>
      <c r="B340" s="2"/>
      <c r="C340" s="2"/>
      <c r="D340" s="25"/>
      <c r="E340" s="20"/>
      <c r="F340" s="2"/>
    </row>
    <row r="341" spans="1:26" ht="12.7" customHeight="1">
      <c r="A341" s="15">
        <v>6094</v>
      </c>
      <c r="B341" s="2"/>
      <c r="C341" s="2"/>
      <c r="D341" s="2"/>
      <c r="E341" s="20"/>
      <c r="F341" s="2"/>
    </row>
    <row r="342" spans="1:26" ht="12.7" customHeight="1">
      <c r="A342" s="31">
        <v>6301</v>
      </c>
      <c r="E342" s="20"/>
      <c r="F342" s="171" t="s">
        <v>1929</v>
      </c>
    </row>
    <row r="343" spans="1:26" ht="12.7" customHeight="1">
      <c r="A343" s="15"/>
      <c r="E343" s="20"/>
    </row>
    <row r="344" spans="1:26" ht="12.7" customHeight="1">
      <c r="A344" s="15"/>
      <c r="E344" s="20"/>
    </row>
    <row r="345" spans="1:26" ht="12.7" customHeight="1">
      <c r="A345" s="17" t="s">
        <v>1930</v>
      </c>
      <c r="B345" s="18"/>
      <c r="C345" s="18"/>
      <c r="D345" s="18"/>
      <c r="E345" s="19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" customHeight="1">
      <c r="A346" s="15" t="s">
        <v>19</v>
      </c>
      <c r="B346" s="15" t="s">
        <v>1931</v>
      </c>
      <c r="C346" s="15" t="s">
        <v>21</v>
      </c>
      <c r="D346" s="15" t="s">
        <v>22</v>
      </c>
      <c r="E346" s="20" t="s">
        <v>23</v>
      </c>
      <c r="F346" s="15" t="s">
        <v>24</v>
      </c>
    </row>
    <row r="347" spans="1:26" ht="12.7" customHeight="1">
      <c r="A347" s="51">
        <v>710</v>
      </c>
      <c r="B347" s="8"/>
      <c r="C347" s="172">
        <v>666</v>
      </c>
      <c r="D347" s="8"/>
      <c r="E347" s="40" t="s">
        <v>1932</v>
      </c>
      <c r="F347" s="8"/>
    </row>
    <row r="348" spans="1:26" ht="12.7" customHeight="1">
      <c r="A348" s="50">
        <v>858</v>
      </c>
      <c r="B348" s="2"/>
      <c r="C348" s="163"/>
      <c r="D348" s="2"/>
      <c r="E348" s="20" t="s">
        <v>1932</v>
      </c>
      <c r="F348" s="2"/>
    </row>
    <row r="349" spans="1:26" ht="12.7" customHeight="1">
      <c r="A349" s="50">
        <v>982</v>
      </c>
      <c r="B349" s="2"/>
      <c r="C349" s="163"/>
      <c r="D349" s="2"/>
      <c r="E349" s="20" t="s">
        <v>1316</v>
      </c>
      <c r="F349" s="2"/>
    </row>
    <row r="350" spans="1:26" ht="12.7" customHeight="1">
      <c r="A350" s="50">
        <v>1080</v>
      </c>
      <c r="B350" s="2"/>
      <c r="C350" s="163"/>
      <c r="D350" s="2"/>
      <c r="E350" s="20" t="s">
        <v>1933</v>
      </c>
      <c r="F350" s="2"/>
    </row>
    <row r="351" spans="1:26" ht="12.7" customHeight="1">
      <c r="A351" s="52">
        <v>1180</v>
      </c>
      <c r="B351" s="12" t="s">
        <v>1934</v>
      </c>
      <c r="C351" s="173"/>
      <c r="D351" s="12"/>
      <c r="E351" s="54" t="s">
        <v>554</v>
      </c>
      <c r="F351" s="12"/>
    </row>
    <row r="352" spans="1:26" ht="12.7" customHeight="1">
      <c r="A352" s="52">
        <v>1414</v>
      </c>
      <c r="B352" s="12" t="s">
        <v>1934</v>
      </c>
      <c r="C352" s="173" t="s">
        <v>1935</v>
      </c>
      <c r="D352" s="12"/>
      <c r="E352" s="54" t="s">
        <v>1936</v>
      </c>
      <c r="F352" s="12" t="s">
        <v>1937</v>
      </c>
    </row>
    <row r="353" spans="1:26" ht="12.7" customHeight="1">
      <c r="A353" s="52">
        <v>1610</v>
      </c>
      <c r="B353" s="12"/>
      <c r="C353" s="173" t="s">
        <v>1938</v>
      </c>
      <c r="D353" s="53" t="s">
        <v>1939</v>
      </c>
      <c r="E353" s="54" t="s">
        <v>1366</v>
      </c>
      <c r="F353" s="12" t="s">
        <v>1940</v>
      </c>
    </row>
    <row r="354" spans="1:26" ht="12.7" customHeight="1">
      <c r="A354" s="52">
        <v>2109</v>
      </c>
      <c r="B354" s="12" t="s">
        <v>1934</v>
      </c>
      <c r="C354" s="173" t="s">
        <v>1941</v>
      </c>
      <c r="D354" s="12">
        <v>246</v>
      </c>
      <c r="E354" s="54" t="s">
        <v>424</v>
      </c>
      <c r="F354" s="12" t="s">
        <v>1942</v>
      </c>
    </row>
    <row r="355" spans="1:26" ht="12.7" customHeight="1">
      <c r="A355" s="50" t="s">
        <v>68</v>
      </c>
      <c r="B355" s="2"/>
      <c r="C355" s="163" t="s">
        <v>1943</v>
      </c>
      <c r="D355" s="2"/>
      <c r="E355" s="20"/>
      <c r="F355" s="2" t="s">
        <v>1944</v>
      </c>
    </row>
    <row r="356" spans="1:26" ht="12.7" customHeight="1">
      <c r="A356" s="95">
        <v>2480</v>
      </c>
      <c r="B356" s="42"/>
      <c r="C356" s="162"/>
      <c r="D356" s="42"/>
      <c r="E356" s="43"/>
      <c r="F356" s="42" t="s">
        <v>1944</v>
      </c>
    </row>
    <row r="357" spans="1:26" ht="12.7" customHeight="1">
      <c r="A357" s="50">
        <v>3080</v>
      </c>
      <c r="B357" s="2"/>
      <c r="C357" s="163"/>
      <c r="D357" s="2"/>
      <c r="E357" s="20"/>
      <c r="F357" s="2"/>
    </row>
    <row r="358" spans="1:26" ht="12.7" customHeight="1">
      <c r="A358" s="32" t="s">
        <v>68</v>
      </c>
      <c r="B358" s="2"/>
      <c r="C358" s="174">
        <v>6021</v>
      </c>
      <c r="D358" s="2"/>
      <c r="E358" s="20"/>
      <c r="F358" s="42" t="s">
        <v>1937</v>
      </c>
    </row>
    <row r="359" spans="1:26" ht="12.7" customHeight="1">
      <c r="A359" s="50">
        <v>3627</v>
      </c>
      <c r="B359" s="12"/>
      <c r="C359" s="173"/>
      <c r="D359" s="12"/>
      <c r="E359" s="20" t="s">
        <v>1945</v>
      </c>
      <c r="F359" s="12"/>
    </row>
    <row r="360" spans="1:26" ht="12.7" customHeight="1">
      <c r="A360" s="52">
        <v>3801</v>
      </c>
      <c r="B360" s="12" t="s">
        <v>1934</v>
      </c>
      <c r="C360" s="173" t="s">
        <v>1946</v>
      </c>
      <c r="D360" s="12">
        <v>804</v>
      </c>
      <c r="E360" s="54" t="s">
        <v>1947</v>
      </c>
      <c r="F360" s="12" t="s">
        <v>1948</v>
      </c>
    </row>
    <row r="361" spans="1:26" ht="12.7" customHeight="1">
      <c r="A361" s="50" t="s">
        <v>68</v>
      </c>
      <c r="B361" s="2"/>
      <c r="C361" s="163">
        <v>7985</v>
      </c>
      <c r="D361" s="2"/>
      <c r="E361" s="20" t="s">
        <v>1949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" customHeight="1">
      <c r="A362" s="50">
        <v>4060</v>
      </c>
      <c r="B362" s="2"/>
      <c r="C362" s="163">
        <v>8159</v>
      </c>
      <c r="D362" s="2"/>
      <c r="E362" s="20" t="s">
        <v>1950</v>
      </c>
      <c r="F362" s="175" t="s">
        <v>1951</v>
      </c>
    </row>
    <row r="363" spans="1:26" ht="12.7" customHeight="1">
      <c r="A363" s="50">
        <v>4182</v>
      </c>
      <c r="B363" s="2"/>
      <c r="C363" s="163"/>
      <c r="D363" s="2"/>
      <c r="E363" s="20" t="s">
        <v>1680</v>
      </c>
      <c r="F363" s="2"/>
    </row>
    <row r="364" spans="1:26" ht="12.7" customHeight="1">
      <c r="A364" s="52">
        <v>4814</v>
      </c>
      <c r="B364" s="12"/>
      <c r="C364" s="173" t="s">
        <v>68</v>
      </c>
      <c r="D364" s="12"/>
      <c r="E364" s="54"/>
      <c r="F364" s="12" t="s">
        <v>1952</v>
      </c>
    </row>
    <row r="365" spans="1:26" ht="12.7" customHeight="1">
      <c r="A365" s="50" t="s">
        <v>68</v>
      </c>
      <c r="B365" s="2"/>
      <c r="C365" s="163">
        <v>8688</v>
      </c>
      <c r="D365" s="2"/>
      <c r="E365" s="20" t="s">
        <v>1953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" customHeight="1">
      <c r="A366" s="50" t="s">
        <v>68</v>
      </c>
      <c r="B366" s="2"/>
      <c r="C366" s="163">
        <v>8866</v>
      </c>
      <c r="D366" s="2"/>
      <c r="E366" s="20" t="s">
        <v>1751</v>
      </c>
      <c r="F366" s="2" t="s">
        <v>1954</v>
      </c>
    </row>
    <row r="367" spans="1:26" ht="12.7" customHeight="1">
      <c r="A367" s="95">
        <v>4902</v>
      </c>
      <c r="B367" s="42"/>
      <c r="C367" s="162"/>
      <c r="D367" s="42"/>
      <c r="E367" s="43"/>
      <c r="F367" s="42" t="s">
        <v>1670</v>
      </c>
    </row>
    <row r="368" spans="1:26" ht="12.7" customHeight="1">
      <c r="A368" s="52" t="s">
        <v>68</v>
      </c>
      <c r="B368" s="12"/>
      <c r="C368" s="173" t="s">
        <v>1955</v>
      </c>
      <c r="D368" s="12"/>
      <c r="E368" s="54" t="s">
        <v>1751</v>
      </c>
      <c r="F368" s="12" t="s">
        <v>1956</v>
      </c>
    </row>
    <row r="369" spans="1:6" ht="12.7" customHeight="1">
      <c r="A369" s="50" t="s">
        <v>68</v>
      </c>
      <c r="B369" s="2"/>
      <c r="C369" s="163">
        <v>8999</v>
      </c>
      <c r="D369" s="2"/>
      <c r="E369" s="20" t="s">
        <v>1957</v>
      </c>
      <c r="F369" s="2" t="s">
        <v>1958</v>
      </c>
    </row>
    <row r="370" spans="1:6" ht="12.7" customHeight="1">
      <c r="A370" s="50" t="s">
        <v>68</v>
      </c>
      <c r="B370" s="2"/>
      <c r="C370" s="163">
        <v>10000</v>
      </c>
      <c r="D370" s="2"/>
      <c r="E370" s="20" t="s">
        <v>1957</v>
      </c>
      <c r="F370" s="2" t="s">
        <v>1958</v>
      </c>
    </row>
    <row r="371" spans="1:6" ht="12.7" customHeight="1">
      <c r="A371" s="50" t="s">
        <v>68</v>
      </c>
      <c r="B371" s="2"/>
      <c r="C371" s="163">
        <v>10071</v>
      </c>
      <c r="D371" s="2"/>
      <c r="E371" s="20" t="s">
        <v>1959</v>
      </c>
      <c r="F371" s="2"/>
    </row>
    <row r="372" spans="1:6" ht="12.7" customHeight="1">
      <c r="A372" s="50" t="s">
        <v>68</v>
      </c>
      <c r="B372" s="2"/>
      <c r="C372" s="163">
        <v>10263</v>
      </c>
      <c r="D372" s="2"/>
      <c r="E372" s="20" t="s">
        <v>1960</v>
      </c>
      <c r="F372" s="2"/>
    </row>
    <row r="373" spans="1:6" ht="12.7" customHeight="1">
      <c r="A373" s="50" t="s">
        <v>68</v>
      </c>
      <c r="B373" s="2"/>
      <c r="C373" s="163">
        <v>10342</v>
      </c>
      <c r="D373" s="2"/>
      <c r="E373" s="20" t="s">
        <v>1961</v>
      </c>
      <c r="F373" s="2"/>
    </row>
    <row r="374" spans="1:6" ht="12.7" customHeight="1">
      <c r="A374" s="50" t="s">
        <v>68</v>
      </c>
      <c r="B374" s="2"/>
      <c r="C374" s="163">
        <v>10401</v>
      </c>
      <c r="D374" s="2"/>
      <c r="E374" s="20" t="s">
        <v>1962</v>
      </c>
      <c r="F374" s="2"/>
    </row>
    <row r="375" spans="1:6" ht="12.7" customHeight="1">
      <c r="A375" s="50" t="s">
        <v>68</v>
      </c>
      <c r="B375" s="2"/>
      <c r="C375" s="163">
        <v>10454</v>
      </c>
      <c r="D375" s="2"/>
      <c r="E375" s="20" t="s">
        <v>1963</v>
      </c>
      <c r="F375" s="2"/>
    </row>
    <row r="376" spans="1:6" ht="12.7" customHeight="1">
      <c r="A376" s="50" t="s">
        <v>68</v>
      </c>
      <c r="B376" s="2"/>
      <c r="C376" s="163">
        <v>10510</v>
      </c>
      <c r="D376" s="2"/>
      <c r="E376" s="20" t="s">
        <v>1964</v>
      </c>
      <c r="F376" s="2"/>
    </row>
    <row r="377" spans="1:6" ht="12.7" customHeight="1">
      <c r="A377" s="50" t="s">
        <v>68</v>
      </c>
      <c r="B377" s="2"/>
      <c r="C377" s="163">
        <v>10530</v>
      </c>
      <c r="D377" s="2"/>
      <c r="E377" s="20" t="s">
        <v>431</v>
      </c>
      <c r="F377" s="2" t="s">
        <v>1965</v>
      </c>
    </row>
    <row r="378" spans="1:6" ht="12.7" customHeight="1">
      <c r="A378" s="50" t="s">
        <v>68</v>
      </c>
      <c r="B378" s="2"/>
      <c r="C378" s="163">
        <v>10546</v>
      </c>
      <c r="D378" s="2"/>
      <c r="E378" s="20" t="s">
        <v>1966</v>
      </c>
      <c r="F378" s="2"/>
    </row>
    <row r="379" spans="1:6" ht="12.7" customHeight="1">
      <c r="A379" s="50" t="s">
        <v>68</v>
      </c>
      <c r="B379" s="2"/>
      <c r="C379" s="163">
        <v>10574</v>
      </c>
      <c r="D379" s="2"/>
      <c r="E379" s="20" t="s">
        <v>1967</v>
      </c>
      <c r="F379" s="2"/>
    </row>
    <row r="380" spans="1:6" ht="12.7" customHeight="1">
      <c r="A380" s="50" t="s">
        <v>68</v>
      </c>
      <c r="B380" s="2"/>
      <c r="C380" s="163">
        <v>10614</v>
      </c>
      <c r="D380" s="2"/>
      <c r="E380" s="20" t="s">
        <v>1968</v>
      </c>
      <c r="F380" s="2"/>
    </row>
    <row r="381" spans="1:6" ht="12.7" customHeight="1">
      <c r="A381" s="50" t="s">
        <v>68</v>
      </c>
      <c r="B381" s="2"/>
      <c r="C381" s="163">
        <v>10663</v>
      </c>
      <c r="D381" s="2"/>
      <c r="E381" s="20" t="s">
        <v>1969</v>
      </c>
      <c r="F381" s="2"/>
    </row>
    <row r="382" spans="1:6" ht="12.7" customHeight="1">
      <c r="A382" s="50" t="s">
        <v>68</v>
      </c>
      <c r="B382" s="2"/>
      <c r="C382" s="163">
        <v>10692</v>
      </c>
      <c r="D382" s="2"/>
      <c r="E382" s="20" t="s">
        <v>1970</v>
      </c>
      <c r="F382" s="2"/>
    </row>
    <row r="383" spans="1:6" ht="12.7" customHeight="1">
      <c r="A383" s="50" t="s">
        <v>68</v>
      </c>
      <c r="B383" s="2"/>
      <c r="C383" s="163">
        <v>10695</v>
      </c>
      <c r="D383" s="2"/>
      <c r="E383" s="20" t="s">
        <v>1971</v>
      </c>
      <c r="F383" s="2"/>
    </row>
    <row r="384" spans="1:6" ht="12.7" customHeight="1">
      <c r="A384" s="50" t="s">
        <v>68</v>
      </c>
      <c r="B384" s="2"/>
      <c r="C384" s="163">
        <v>10699</v>
      </c>
      <c r="D384" s="2"/>
      <c r="E384" s="20" t="s">
        <v>1972</v>
      </c>
      <c r="F384" s="2" t="s">
        <v>1973</v>
      </c>
    </row>
    <row r="385" spans="1:6" ht="12.7" customHeight="1">
      <c r="A385" s="50" t="s">
        <v>68</v>
      </c>
      <c r="B385" s="2"/>
      <c r="C385" s="163">
        <v>10703</v>
      </c>
      <c r="D385" s="2"/>
      <c r="E385" s="20" t="s">
        <v>1974</v>
      </c>
      <c r="F385" s="2"/>
    </row>
    <row r="386" spans="1:6" ht="12.7" customHeight="1">
      <c r="A386" s="50" t="s">
        <v>68</v>
      </c>
      <c r="B386" s="2"/>
      <c r="C386" s="163">
        <v>10707</v>
      </c>
      <c r="D386" s="2"/>
      <c r="E386" s="20" t="s">
        <v>1975</v>
      </c>
      <c r="F386" s="2"/>
    </row>
    <row r="387" spans="1:6" ht="12.7" customHeight="1">
      <c r="A387" s="50" t="s">
        <v>68</v>
      </c>
      <c r="B387" s="2"/>
      <c r="C387" s="163">
        <v>10710</v>
      </c>
      <c r="D387" s="2"/>
      <c r="E387" s="20" t="s">
        <v>1976</v>
      </c>
      <c r="F387" s="2"/>
    </row>
    <row r="388" spans="1:6" ht="12.7" customHeight="1">
      <c r="A388" s="50" t="s">
        <v>68</v>
      </c>
      <c r="B388" s="2"/>
      <c r="C388" s="163">
        <v>10723</v>
      </c>
      <c r="D388" s="2"/>
      <c r="E388" s="20" t="s">
        <v>1977</v>
      </c>
      <c r="F388" s="2"/>
    </row>
    <row r="389" spans="1:6" ht="12.7" customHeight="1">
      <c r="A389" s="50" t="s">
        <v>68</v>
      </c>
      <c r="B389" s="2"/>
      <c r="C389" s="163">
        <v>10737</v>
      </c>
      <c r="D389" s="2"/>
      <c r="E389" s="20" t="s">
        <v>1978</v>
      </c>
      <c r="F389" s="2"/>
    </row>
    <row r="390" spans="1:6" ht="12.7" customHeight="1">
      <c r="A390" s="50" t="s">
        <v>68</v>
      </c>
      <c r="B390" s="2"/>
      <c r="C390" s="163">
        <v>10751</v>
      </c>
      <c r="D390" s="2"/>
      <c r="E390" s="20" t="s">
        <v>1979</v>
      </c>
      <c r="F390" s="2"/>
    </row>
    <row r="391" spans="1:6" ht="12.7" customHeight="1">
      <c r="A391" s="50" t="s">
        <v>68</v>
      </c>
      <c r="B391" s="2"/>
      <c r="C391" s="163">
        <v>10766</v>
      </c>
      <c r="D391" s="2"/>
      <c r="E391" s="20" t="s">
        <v>1980</v>
      </c>
      <c r="F391" s="2"/>
    </row>
    <row r="392" spans="1:6" ht="12.7" customHeight="1">
      <c r="A392" s="50" t="s">
        <v>68</v>
      </c>
      <c r="B392" s="2"/>
      <c r="C392" s="163">
        <v>10788</v>
      </c>
      <c r="D392" s="2"/>
      <c r="E392" s="20" t="s">
        <v>1981</v>
      </c>
      <c r="F392" s="2"/>
    </row>
    <row r="393" spans="1:6" ht="12.7" customHeight="1">
      <c r="A393" s="50" t="s">
        <v>68</v>
      </c>
      <c r="B393" s="2"/>
      <c r="C393" s="163">
        <v>10818</v>
      </c>
      <c r="D393" s="2"/>
      <c r="E393" s="20" t="s">
        <v>1982</v>
      </c>
      <c r="F393" s="2"/>
    </row>
    <row r="394" spans="1:6" ht="12.7" customHeight="1">
      <c r="A394" s="50" t="s">
        <v>68</v>
      </c>
      <c r="B394" s="2"/>
      <c r="C394" s="163">
        <v>10854</v>
      </c>
      <c r="D394" s="2"/>
      <c r="E394" s="20" t="s">
        <v>1983</v>
      </c>
      <c r="F394" s="2"/>
    </row>
    <row r="395" spans="1:6" ht="12.7" customHeight="1">
      <c r="A395" s="50" t="s">
        <v>68</v>
      </c>
      <c r="B395" s="2"/>
      <c r="C395" s="163">
        <v>10904</v>
      </c>
      <c r="D395" s="2"/>
      <c r="E395" s="20" t="s">
        <v>1984</v>
      </c>
      <c r="F395" s="2"/>
    </row>
    <row r="396" spans="1:6" ht="12.7" customHeight="1">
      <c r="A396" s="50" t="s">
        <v>68</v>
      </c>
      <c r="B396" s="2"/>
      <c r="C396" s="163">
        <v>10936</v>
      </c>
      <c r="D396" s="2"/>
      <c r="E396" s="20" t="s">
        <v>1985</v>
      </c>
      <c r="F396" s="2"/>
    </row>
    <row r="397" spans="1:6" ht="12.7" customHeight="1">
      <c r="A397" s="50" t="s">
        <v>68</v>
      </c>
      <c r="B397" s="2"/>
      <c r="C397" s="163">
        <v>10995</v>
      </c>
      <c r="D397" s="2"/>
      <c r="E397" s="20" t="s">
        <v>1986</v>
      </c>
      <c r="F397" s="2"/>
    </row>
    <row r="398" spans="1:6" ht="12.7" customHeight="1">
      <c r="A398" s="50" t="s">
        <v>68</v>
      </c>
      <c r="B398" s="2"/>
      <c r="C398" s="163">
        <v>11033</v>
      </c>
      <c r="D398" s="2"/>
      <c r="E398" s="20" t="s">
        <v>1987</v>
      </c>
      <c r="F398" s="2"/>
    </row>
    <row r="399" spans="1:6" ht="12.7" customHeight="1">
      <c r="A399" s="50" t="s">
        <v>68</v>
      </c>
      <c r="B399" s="2"/>
      <c r="C399" s="163">
        <v>11083</v>
      </c>
      <c r="D399" s="2"/>
      <c r="E399" s="20" t="s">
        <v>1988</v>
      </c>
      <c r="F399" s="2"/>
    </row>
    <row r="400" spans="1:6" ht="12.7" customHeight="1">
      <c r="A400" s="50" t="s">
        <v>68</v>
      </c>
      <c r="B400" s="2"/>
      <c r="C400" s="163">
        <v>11121</v>
      </c>
      <c r="D400" s="2"/>
      <c r="E400" s="20" t="s">
        <v>1989</v>
      </c>
      <c r="F400" s="2"/>
    </row>
    <row r="401" spans="1:6" ht="12.7" customHeight="1">
      <c r="A401" s="50" t="s">
        <v>68</v>
      </c>
      <c r="B401" s="2"/>
      <c r="C401" s="163">
        <v>11155</v>
      </c>
      <c r="D401" s="2"/>
      <c r="E401" s="20" t="s">
        <v>1990</v>
      </c>
      <c r="F401" s="2"/>
    </row>
    <row r="402" spans="1:6" ht="12.7" customHeight="1">
      <c r="A402" s="50" t="s">
        <v>68</v>
      </c>
      <c r="B402" s="2"/>
      <c r="C402" s="163">
        <v>11164</v>
      </c>
      <c r="D402" s="2"/>
      <c r="E402" s="20" t="s">
        <v>1991</v>
      </c>
      <c r="F402" s="2" t="s">
        <v>1958</v>
      </c>
    </row>
    <row r="403" spans="1:6" ht="12.7" customHeight="1">
      <c r="A403" s="50" t="s">
        <v>68</v>
      </c>
      <c r="B403" s="2"/>
      <c r="C403" s="163">
        <v>11264</v>
      </c>
      <c r="D403" s="2"/>
      <c r="E403" s="20" t="s">
        <v>1992</v>
      </c>
      <c r="F403" s="2" t="s">
        <v>1958</v>
      </c>
    </row>
    <row r="404" spans="1:6" ht="12.7" customHeight="1">
      <c r="A404" s="50" t="s">
        <v>68</v>
      </c>
      <c r="B404" s="2"/>
      <c r="C404" s="163">
        <v>11284</v>
      </c>
      <c r="D404" s="2"/>
      <c r="E404" s="20" t="s">
        <v>1993</v>
      </c>
      <c r="F404" s="2" t="s">
        <v>1958</v>
      </c>
    </row>
    <row r="405" spans="1:6" ht="12.7" customHeight="1">
      <c r="A405" s="50" t="s">
        <v>68</v>
      </c>
      <c r="B405" s="2"/>
      <c r="C405" s="163">
        <v>12285</v>
      </c>
      <c r="D405" s="2"/>
      <c r="E405" s="20" t="s">
        <v>1994</v>
      </c>
      <c r="F405" s="2" t="s">
        <v>1958</v>
      </c>
    </row>
    <row r="406" spans="1:6" ht="12.7" customHeight="1">
      <c r="A406" s="50" t="s">
        <v>68</v>
      </c>
      <c r="B406" s="2"/>
      <c r="C406" s="163">
        <v>12287</v>
      </c>
      <c r="D406" s="2"/>
      <c r="E406" s="20" t="s">
        <v>1995</v>
      </c>
      <c r="F406" s="2"/>
    </row>
    <row r="407" spans="1:6" ht="12.7" customHeight="1">
      <c r="A407" s="50" t="s">
        <v>68</v>
      </c>
      <c r="B407" s="2"/>
      <c r="C407" s="163">
        <v>12305</v>
      </c>
      <c r="D407" s="2"/>
      <c r="E407" s="20" t="s">
        <v>1996</v>
      </c>
      <c r="F407" s="2"/>
    </row>
    <row r="408" spans="1:6" ht="12.7" customHeight="1">
      <c r="A408" s="50" t="s">
        <v>68</v>
      </c>
      <c r="B408" s="2"/>
      <c r="C408" s="163">
        <v>12317</v>
      </c>
      <c r="D408" s="2"/>
      <c r="E408" s="20" t="s">
        <v>1997</v>
      </c>
      <c r="F408" s="2"/>
    </row>
    <row r="409" spans="1:6" ht="12.7" customHeight="1">
      <c r="A409" s="50" t="s">
        <v>68</v>
      </c>
      <c r="B409" s="2"/>
      <c r="C409" s="163">
        <v>12325</v>
      </c>
      <c r="D409" s="2"/>
      <c r="E409" s="20" t="s">
        <v>1998</v>
      </c>
      <c r="F409" s="2"/>
    </row>
    <row r="410" spans="1:6" ht="12.7" customHeight="1">
      <c r="A410" s="50" t="s">
        <v>68</v>
      </c>
      <c r="B410" s="2"/>
      <c r="C410" s="163">
        <v>12333</v>
      </c>
      <c r="D410" s="2"/>
      <c r="E410" s="20" t="s">
        <v>1999</v>
      </c>
      <c r="F410" s="2"/>
    </row>
    <row r="411" spans="1:6" ht="12.7" customHeight="1">
      <c r="A411" s="50" t="s">
        <v>68</v>
      </c>
      <c r="B411" s="2"/>
      <c r="C411" s="163">
        <v>12336</v>
      </c>
      <c r="D411" s="2"/>
      <c r="E411" s="20" t="s">
        <v>2000</v>
      </c>
      <c r="F411" s="2"/>
    </row>
    <row r="412" spans="1:6" ht="12.7" customHeight="1">
      <c r="A412" s="50" t="s">
        <v>68</v>
      </c>
      <c r="B412" s="2"/>
      <c r="C412" s="163">
        <v>12337</v>
      </c>
      <c r="D412" s="2"/>
      <c r="E412" s="20" t="s">
        <v>2001</v>
      </c>
      <c r="F412" s="2"/>
    </row>
    <row r="413" spans="1:6" ht="12.7" customHeight="1">
      <c r="A413" s="50" t="s">
        <v>68</v>
      </c>
      <c r="B413" s="2"/>
      <c r="C413" s="163">
        <v>12341</v>
      </c>
      <c r="D413" s="2"/>
      <c r="E413" s="20" t="s">
        <v>2002</v>
      </c>
      <c r="F413" s="2"/>
    </row>
    <row r="414" spans="1:6" ht="12.7" customHeight="1">
      <c r="A414" s="50" t="s">
        <v>68</v>
      </c>
      <c r="B414" s="2"/>
      <c r="C414" s="163">
        <v>12343</v>
      </c>
      <c r="D414" s="2"/>
      <c r="E414" s="20" t="s">
        <v>2003</v>
      </c>
      <c r="F414" s="2"/>
    </row>
    <row r="415" spans="1:6" ht="12.7" customHeight="1">
      <c r="A415" s="50">
        <v>6177</v>
      </c>
      <c r="C415" s="163">
        <v>12347</v>
      </c>
      <c r="E415" s="20" t="s">
        <v>2004</v>
      </c>
      <c r="F415" t="s">
        <v>2005</v>
      </c>
    </row>
    <row r="416" spans="1:6" ht="12.7" customHeight="1">
      <c r="A416" s="15"/>
      <c r="E416" s="20"/>
    </row>
    <row r="417" spans="1:26" ht="12.7" customHeight="1">
      <c r="A417" s="17" t="s">
        <v>2006</v>
      </c>
      <c r="B417" s="18"/>
      <c r="C417" s="18"/>
      <c r="D417" s="18"/>
      <c r="E417" s="19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" customHeight="1">
      <c r="A418" s="15" t="s">
        <v>2007</v>
      </c>
      <c r="B418" s="15" t="s">
        <v>2008</v>
      </c>
      <c r="C418" s="20" t="s">
        <v>23</v>
      </c>
      <c r="D418" s="15" t="s">
        <v>24</v>
      </c>
      <c r="E418" s="20"/>
    </row>
    <row r="419" spans="1:26" ht="12.7" customHeight="1">
      <c r="A419" s="58">
        <v>22867</v>
      </c>
      <c r="B419" s="12">
        <v>825</v>
      </c>
      <c r="C419" s="54"/>
      <c r="D419" s="12"/>
      <c r="E419" s="20"/>
    </row>
    <row r="420" spans="1:26" ht="12.7" customHeight="1">
      <c r="A420" s="15"/>
      <c r="E420" s="20"/>
    </row>
    <row r="421" spans="1:26" ht="12.7" customHeight="1">
      <c r="A421" s="15"/>
      <c r="E421" s="20"/>
    </row>
    <row r="422" spans="1:26" ht="12.7" customHeight="1">
      <c r="A422" s="17" t="s">
        <v>2009</v>
      </c>
      <c r="B422" s="18"/>
      <c r="C422" s="18"/>
      <c r="D422" s="18"/>
      <c r="E422" s="19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" customHeight="1">
      <c r="A423" s="36" t="s">
        <v>2010</v>
      </c>
      <c r="B423" s="23"/>
      <c r="C423" s="23"/>
      <c r="D423" s="23"/>
      <c r="E423" s="24"/>
      <c r="F423" s="23"/>
    </row>
    <row r="424" spans="1:26" ht="12.7" customHeight="1">
      <c r="A424" s="15" t="s">
        <v>19</v>
      </c>
      <c r="B424" s="15" t="s">
        <v>20</v>
      </c>
      <c r="C424" s="15" t="s">
        <v>21</v>
      </c>
      <c r="D424" s="15" t="s">
        <v>22</v>
      </c>
      <c r="E424" s="20" t="s">
        <v>23</v>
      </c>
      <c r="F424" s="15" t="s">
        <v>24</v>
      </c>
    </row>
    <row r="425" spans="1:26" ht="12.7" customHeight="1">
      <c r="A425" s="72">
        <v>3468</v>
      </c>
      <c r="B425" s="2"/>
      <c r="C425" s="2"/>
      <c r="D425" s="2"/>
      <c r="E425" s="24" t="s">
        <v>2011</v>
      </c>
      <c r="F425" s="2"/>
    </row>
    <row r="426" spans="1:26" ht="12.7" customHeight="1">
      <c r="A426" s="72">
        <v>3611</v>
      </c>
      <c r="B426" s="2"/>
      <c r="C426" s="2"/>
      <c r="D426" s="2"/>
      <c r="E426" s="24" t="s">
        <v>2012</v>
      </c>
      <c r="F426" s="2"/>
    </row>
    <row r="427" spans="1:26" ht="12.7" customHeight="1">
      <c r="A427" s="72">
        <v>3728</v>
      </c>
      <c r="B427" s="2"/>
      <c r="C427" s="2"/>
      <c r="D427" s="2"/>
      <c r="E427" s="24" t="s">
        <v>2013</v>
      </c>
      <c r="F427" s="2"/>
    </row>
    <row r="428" spans="1:26" ht="12.7" customHeight="1">
      <c r="A428" s="72">
        <v>3833</v>
      </c>
      <c r="B428" s="2"/>
      <c r="C428" s="2"/>
      <c r="D428" s="2"/>
      <c r="E428" s="24" t="s">
        <v>2014</v>
      </c>
      <c r="F428" s="2" t="s">
        <v>2015</v>
      </c>
    </row>
    <row r="429" spans="1:26" ht="12.7" customHeight="1">
      <c r="A429" s="72">
        <v>3901</v>
      </c>
      <c r="B429" s="2"/>
      <c r="C429" s="2"/>
      <c r="D429" s="2"/>
      <c r="E429" s="24" t="s">
        <v>2016</v>
      </c>
      <c r="F429" s="2" t="s">
        <v>2015</v>
      </c>
    </row>
    <row r="430" spans="1:26" ht="12.7" customHeight="1">
      <c r="A430" s="72">
        <v>4161</v>
      </c>
      <c r="B430" s="2"/>
      <c r="C430" s="2"/>
      <c r="D430" s="2"/>
      <c r="E430" s="24" t="s">
        <v>2017</v>
      </c>
      <c r="F430" s="2"/>
    </row>
    <row r="431" spans="1:26" ht="12.7" customHeight="1">
      <c r="A431" s="72">
        <v>4335</v>
      </c>
      <c r="B431" s="2"/>
      <c r="C431" s="2"/>
      <c r="D431" s="2"/>
      <c r="E431" s="24" t="s">
        <v>2018</v>
      </c>
      <c r="F431" s="2"/>
    </row>
    <row r="432" spans="1:26" ht="12.7" customHeight="1">
      <c r="A432" s="72">
        <v>4483</v>
      </c>
      <c r="B432" s="2"/>
      <c r="C432" s="2"/>
      <c r="D432" s="2"/>
      <c r="E432" s="24" t="s">
        <v>2019</v>
      </c>
      <c r="F432" s="2"/>
    </row>
    <row r="433" spans="1:26" ht="12.7" customHeight="1">
      <c r="A433" s="72">
        <v>4610</v>
      </c>
      <c r="B433" s="2"/>
      <c r="C433" s="2"/>
      <c r="D433" s="2"/>
      <c r="E433" s="24" t="s">
        <v>2020</v>
      </c>
      <c r="F433" s="2"/>
    </row>
    <row r="434" spans="1:26" ht="12.7" customHeight="1">
      <c r="A434" s="72">
        <v>4788</v>
      </c>
      <c r="B434" s="2"/>
      <c r="C434" s="2"/>
      <c r="D434" s="2"/>
      <c r="E434" s="24" t="s">
        <v>2021</v>
      </c>
      <c r="F434" s="2"/>
    </row>
    <row r="435" spans="1:26" ht="12.7" customHeight="1">
      <c r="A435" s="72">
        <v>4950</v>
      </c>
      <c r="B435" s="2"/>
      <c r="C435" s="2"/>
      <c r="D435" s="2"/>
      <c r="E435" s="24" t="s">
        <v>2022</v>
      </c>
      <c r="F435" s="2"/>
    </row>
    <row r="436" spans="1:26" ht="12.7" customHeight="1">
      <c r="A436" s="72">
        <v>5320</v>
      </c>
      <c r="B436" s="2"/>
      <c r="C436" s="2"/>
      <c r="D436" s="2"/>
      <c r="E436" s="24" t="s">
        <v>2023</v>
      </c>
      <c r="F436" s="2"/>
    </row>
    <row r="437" spans="1:26" ht="12.7" customHeight="1">
      <c r="A437" s="176">
        <v>5382</v>
      </c>
      <c r="B437" s="177"/>
      <c r="C437" s="177"/>
      <c r="D437" s="177"/>
      <c r="E437" s="178" t="s">
        <v>2024</v>
      </c>
      <c r="F437" s="177" t="s">
        <v>2025</v>
      </c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</row>
    <row r="438" spans="1:26" ht="12.7" customHeight="1">
      <c r="A438" s="72">
        <v>5495</v>
      </c>
      <c r="B438" s="2"/>
      <c r="C438" s="2"/>
      <c r="D438" s="2"/>
      <c r="E438" s="24" t="s">
        <v>2026</v>
      </c>
      <c r="F438" s="2"/>
    </row>
    <row r="439" spans="1:26" ht="12.7" customHeight="1">
      <c r="A439" s="72">
        <v>5653</v>
      </c>
      <c r="B439" s="2"/>
      <c r="C439" s="2"/>
      <c r="D439" s="2"/>
      <c r="E439" s="24" t="s">
        <v>2027</v>
      </c>
      <c r="F439" s="2"/>
    </row>
    <row r="440" spans="1:26" ht="12.7" customHeight="1">
      <c r="A440" s="176">
        <v>5741</v>
      </c>
      <c r="B440" s="177"/>
      <c r="C440" s="177"/>
      <c r="D440" s="177"/>
      <c r="E440" s="178" t="s">
        <v>2028</v>
      </c>
      <c r="F440" s="177" t="s">
        <v>687</v>
      </c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</row>
    <row r="441" spans="1:26" ht="12.7" customHeight="1">
      <c r="A441" s="72">
        <v>5898</v>
      </c>
      <c r="B441" s="2"/>
      <c r="C441" s="2"/>
      <c r="D441" s="2"/>
      <c r="E441" s="24" t="s">
        <v>2029</v>
      </c>
      <c r="F441" s="2"/>
    </row>
    <row r="442" spans="1:26" ht="12.7" customHeight="1">
      <c r="A442" s="72">
        <v>6128</v>
      </c>
      <c r="B442" s="2"/>
      <c r="C442" s="2"/>
      <c r="D442" s="2"/>
      <c r="E442" s="24" t="s">
        <v>2030</v>
      </c>
      <c r="F442" s="2"/>
    </row>
    <row r="443" spans="1:26" ht="12.7" customHeight="1">
      <c r="A443" s="72">
        <v>6361</v>
      </c>
      <c r="B443" s="2"/>
      <c r="C443" s="2"/>
      <c r="D443" s="2"/>
      <c r="E443" s="24" t="s">
        <v>2031</v>
      </c>
      <c r="F443" s="2"/>
    </row>
    <row r="444" spans="1:26" ht="12.7" customHeight="1">
      <c r="A444" s="72">
        <v>6508</v>
      </c>
      <c r="B444" s="2"/>
      <c r="C444" s="2"/>
      <c r="D444" s="2"/>
      <c r="E444" s="24" t="s">
        <v>2032</v>
      </c>
      <c r="F444" s="2"/>
    </row>
    <row r="445" spans="1:26" ht="12.7" customHeight="1">
      <c r="A445" s="72">
        <v>6670</v>
      </c>
      <c r="B445" s="2"/>
      <c r="C445" s="2"/>
      <c r="D445" s="2"/>
      <c r="E445" s="24" t="s">
        <v>2033</v>
      </c>
      <c r="F445" s="2"/>
    </row>
    <row r="446" spans="1:26" ht="12.7" customHeight="1">
      <c r="A446" s="72">
        <v>6815</v>
      </c>
      <c r="B446" s="2"/>
      <c r="C446" s="2"/>
      <c r="D446" s="2"/>
      <c r="E446" s="24" t="s">
        <v>2034</v>
      </c>
      <c r="F446" s="2"/>
    </row>
    <row r="447" spans="1:26" ht="12.7" customHeight="1">
      <c r="A447" s="15">
        <v>6830</v>
      </c>
      <c r="B447" s="15"/>
      <c r="C447" s="15"/>
      <c r="D447" s="15"/>
      <c r="E447" s="20" t="s">
        <v>65</v>
      </c>
      <c r="F447" s="15"/>
    </row>
    <row r="448" spans="1:26" ht="12.7" customHeight="1">
      <c r="A448" s="72">
        <v>6986</v>
      </c>
      <c r="B448" s="2"/>
      <c r="C448" s="2"/>
      <c r="D448" s="2"/>
      <c r="E448" s="24" t="s">
        <v>2035</v>
      </c>
      <c r="F448" s="2"/>
    </row>
    <row r="449" spans="1:6" ht="12.7" customHeight="1">
      <c r="A449" s="72">
        <v>7168</v>
      </c>
      <c r="B449" s="2"/>
      <c r="C449" s="2"/>
      <c r="D449" s="2"/>
      <c r="E449" s="24" t="s">
        <v>2036</v>
      </c>
      <c r="F449" s="2"/>
    </row>
    <row r="450" spans="1:6" ht="12.7" customHeight="1">
      <c r="A450" s="72">
        <v>7353</v>
      </c>
      <c r="B450" s="2"/>
      <c r="C450" s="2"/>
      <c r="D450" s="2"/>
      <c r="E450" s="24" t="s">
        <v>2037</v>
      </c>
      <c r="F450" s="2"/>
    </row>
    <row r="451" spans="1:6" ht="12.7" customHeight="1">
      <c r="A451" s="72">
        <v>7526</v>
      </c>
      <c r="B451" s="2"/>
      <c r="C451" s="2"/>
      <c r="D451" s="2"/>
      <c r="E451" s="24" t="s">
        <v>2038</v>
      </c>
      <c r="F451" s="2"/>
    </row>
    <row r="452" spans="1:6" ht="12.7" customHeight="1">
      <c r="A452" s="72">
        <v>7721</v>
      </c>
      <c r="B452" s="2"/>
      <c r="C452" s="2"/>
      <c r="D452" s="2"/>
      <c r="E452" s="24" t="s">
        <v>2039</v>
      </c>
      <c r="F452" s="2"/>
    </row>
    <row r="453" spans="1:6" ht="12.7" customHeight="1">
      <c r="A453" s="72">
        <v>7929</v>
      </c>
      <c r="B453" s="2"/>
      <c r="C453" s="2"/>
      <c r="D453" s="2"/>
      <c r="E453" s="24" t="s">
        <v>2040</v>
      </c>
      <c r="F453" s="2"/>
    </row>
    <row r="454" spans="1:6" ht="12.7" customHeight="1">
      <c r="A454" s="72">
        <v>8137</v>
      </c>
      <c r="B454" s="2"/>
      <c r="C454" s="2"/>
      <c r="D454" s="2"/>
      <c r="E454" s="24" t="s">
        <v>2041</v>
      </c>
      <c r="F454" s="2"/>
    </row>
    <row r="455" spans="1:6" ht="12.7" customHeight="1">
      <c r="A455" s="72">
        <v>8394</v>
      </c>
      <c r="B455" s="2"/>
      <c r="C455" s="2"/>
      <c r="D455" s="2"/>
      <c r="E455" s="24" t="s">
        <v>2042</v>
      </c>
      <c r="F455" s="2"/>
    </row>
    <row r="456" spans="1:6" ht="12.7" customHeight="1">
      <c r="A456" s="72">
        <v>8631</v>
      </c>
      <c r="B456" s="2"/>
      <c r="C456" s="2"/>
      <c r="D456" s="2"/>
      <c r="E456" s="24" t="s">
        <v>2043</v>
      </c>
      <c r="F456" s="2"/>
    </row>
    <row r="457" spans="1:6" ht="12.7" customHeight="1">
      <c r="A457" s="15">
        <v>8812</v>
      </c>
      <c r="B457" s="2"/>
      <c r="C457" s="2"/>
      <c r="D457" s="2"/>
      <c r="E457" s="20" t="s">
        <v>246</v>
      </c>
      <c r="F457" s="2"/>
    </row>
    <row r="458" spans="1:6" ht="12.7" customHeight="1">
      <c r="A458" s="72">
        <v>8847</v>
      </c>
      <c r="B458" s="2"/>
      <c r="C458" s="2"/>
      <c r="D458" s="2"/>
      <c r="E458" s="24" t="s">
        <v>2044</v>
      </c>
      <c r="F458" s="2"/>
    </row>
    <row r="459" spans="1:6" ht="12.7" customHeight="1">
      <c r="A459" s="15">
        <v>8886</v>
      </c>
      <c r="B459" s="2"/>
      <c r="C459" s="2"/>
      <c r="D459" s="2"/>
      <c r="E459" s="20" t="s">
        <v>249</v>
      </c>
      <c r="F459" s="2"/>
    </row>
    <row r="460" spans="1:6" ht="12.7" customHeight="1">
      <c r="A460" s="72">
        <v>9094</v>
      </c>
      <c r="B460" s="2"/>
      <c r="C460" s="2"/>
      <c r="D460" s="2"/>
      <c r="E460" s="24" t="s">
        <v>2045</v>
      </c>
      <c r="F460" s="2"/>
    </row>
    <row r="461" spans="1:6" ht="12.7" customHeight="1">
      <c r="A461" s="72">
        <v>9337</v>
      </c>
      <c r="B461" s="2"/>
      <c r="C461" s="2"/>
      <c r="D461" s="2"/>
      <c r="E461" s="24" t="s">
        <v>2046</v>
      </c>
      <c r="F461" s="2"/>
    </row>
    <row r="462" spans="1:6" ht="12.7" customHeight="1">
      <c r="A462" s="72">
        <v>9592</v>
      </c>
      <c r="B462" s="2"/>
      <c r="C462" s="2"/>
      <c r="D462" s="2"/>
      <c r="E462" s="24" t="s">
        <v>2047</v>
      </c>
      <c r="F462" s="2"/>
    </row>
    <row r="463" spans="1:6" ht="12.7" customHeight="1">
      <c r="A463" s="72">
        <v>9827</v>
      </c>
      <c r="B463" s="2"/>
      <c r="C463" s="2"/>
      <c r="D463" s="2"/>
      <c r="E463" s="24" t="s">
        <v>2048</v>
      </c>
      <c r="F463" s="2"/>
    </row>
    <row r="464" spans="1:6" ht="12.7" customHeight="1">
      <c r="A464" s="72">
        <v>10120</v>
      </c>
      <c r="B464" s="2"/>
      <c r="C464" s="2"/>
      <c r="D464" s="2"/>
      <c r="E464" s="24" t="s">
        <v>2049</v>
      </c>
      <c r="F464" s="2"/>
    </row>
    <row r="465" spans="1:6" ht="12.7" customHeight="1">
      <c r="A465" s="15">
        <v>10142</v>
      </c>
      <c r="B465" s="2"/>
      <c r="C465" s="2"/>
      <c r="D465" s="2"/>
      <c r="E465" s="20" t="s">
        <v>37</v>
      </c>
      <c r="F465" s="2"/>
    </row>
    <row r="466" spans="1:6" ht="12.7" customHeight="1">
      <c r="A466" s="72">
        <v>10286</v>
      </c>
      <c r="B466" s="2"/>
      <c r="C466" s="2"/>
      <c r="D466" s="2"/>
      <c r="E466" s="24" t="s">
        <v>2050</v>
      </c>
      <c r="F466" s="2"/>
    </row>
    <row r="467" spans="1:6" ht="12.7" customHeight="1">
      <c r="A467" s="72">
        <v>10386</v>
      </c>
      <c r="B467" s="2"/>
      <c r="C467" s="2"/>
      <c r="D467" s="2"/>
      <c r="E467" s="24" t="s">
        <v>2051</v>
      </c>
      <c r="F467" s="2"/>
    </row>
    <row r="468" spans="1:6" ht="12.7" customHeight="1">
      <c r="A468" s="15">
        <v>10417</v>
      </c>
      <c r="B468" s="2"/>
      <c r="C468" s="2"/>
      <c r="D468" s="25"/>
      <c r="E468" s="20" t="s">
        <v>267</v>
      </c>
      <c r="F468" s="2"/>
    </row>
    <row r="469" spans="1:6" ht="12.7" customHeight="1">
      <c r="A469" s="72">
        <v>10581</v>
      </c>
      <c r="B469" s="2"/>
      <c r="C469" s="2"/>
      <c r="D469" s="2"/>
      <c r="E469" s="24" t="s">
        <v>2052</v>
      </c>
      <c r="F469" s="2"/>
    </row>
    <row r="470" spans="1:6" ht="12.7" customHeight="1">
      <c r="A470" s="72">
        <v>10726</v>
      </c>
      <c r="B470" s="2"/>
      <c r="C470" s="2"/>
      <c r="D470" s="2"/>
      <c r="E470" s="24" t="s">
        <v>2053</v>
      </c>
      <c r="F470" s="2"/>
    </row>
    <row r="471" spans="1:6" ht="12.7" customHeight="1">
      <c r="A471" s="72">
        <v>10837</v>
      </c>
      <c r="B471" s="2"/>
      <c r="C471" s="2"/>
      <c r="D471" s="2"/>
      <c r="E471" s="24" t="s">
        <v>2054</v>
      </c>
      <c r="F471" s="2"/>
    </row>
    <row r="472" spans="1:6" ht="12.7" customHeight="1">
      <c r="A472" s="72">
        <v>10945</v>
      </c>
      <c r="B472" s="2"/>
      <c r="C472" s="2"/>
      <c r="D472" s="2"/>
      <c r="E472" s="24" t="s">
        <v>2055</v>
      </c>
      <c r="F472" s="2"/>
    </row>
    <row r="473" spans="1:6" ht="12.7" customHeight="1">
      <c r="A473" s="72">
        <v>11012</v>
      </c>
      <c r="B473" s="2"/>
      <c r="C473" s="2"/>
      <c r="D473" s="2"/>
      <c r="E473" s="24" t="s">
        <v>2056</v>
      </c>
      <c r="F473" s="2"/>
    </row>
    <row r="474" spans="1:6" ht="12.7" customHeight="1">
      <c r="A474" s="72">
        <v>11107</v>
      </c>
      <c r="B474" s="2"/>
      <c r="C474" s="2"/>
      <c r="D474" s="2"/>
      <c r="E474" s="24" t="s">
        <v>2057</v>
      </c>
      <c r="F474" s="2"/>
    </row>
    <row r="475" spans="1:6" ht="12.7" customHeight="1">
      <c r="A475" s="72">
        <v>11166</v>
      </c>
      <c r="B475" s="2"/>
      <c r="C475" s="2"/>
      <c r="D475" s="2"/>
      <c r="E475" s="24" t="s">
        <v>2058</v>
      </c>
      <c r="F475" s="2"/>
    </row>
    <row r="476" spans="1:6" ht="12.7" customHeight="1">
      <c r="A476" s="72">
        <v>11239</v>
      </c>
      <c r="B476" s="2"/>
      <c r="C476" s="2"/>
      <c r="D476" s="2"/>
      <c r="E476" s="24" t="s">
        <v>2059</v>
      </c>
      <c r="F476" s="2"/>
    </row>
    <row r="477" spans="1:6" ht="12.7" customHeight="1">
      <c r="A477" s="72">
        <v>11351</v>
      </c>
      <c r="B477" s="2"/>
      <c r="C477" s="2"/>
      <c r="D477" s="2"/>
      <c r="E477" s="24" t="s">
        <v>2060</v>
      </c>
      <c r="F477" s="2"/>
    </row>
    <row r="478" spans="1:6" ht="12.7" customHeight="1">
      <c r="A478" s="72">
        <v>11389</v>
      </c>
      <c r="B478" s="2"/>
      <c r="C478" s="2"/>
      <c r="D478" s="2"/>
      <c r="E478" s="24" t="s">
        <v>2061</v>
      </c>
      <c r="F478" s="2"/>
    </row>
    <row r="479" spans="1:6" ht="12.7" customHeight="1">
      <c r="A479" s="72">
        <v>11499</v>
      </c>
      <c r="B479" s="2"/>
      <c r="C479" s="2"/>
      <c r="D479" s="2"/>
      <c r="E479" s="24" t="s">
        <v>2062</v>
      </c>
      <c r="F479" s="2"/>
    </row>
    <row r="480" spans="1:6" ht="12.7" customHeight="1">
      <c r="A480" s="72">
        <v>11587</v>
      </c>
      <c r="B480" s="2"/>
      <c r="C480" s="2"/>
      <c r="D480" s="2"/>
      <c r="E480" s="24" t="s">
        <v>2063</v>
      </c>
      <c r="F480" s="2"/>
    </row>
    <row r="481" spans="1:6" ht="12.7" customHeight="1">
      <c r="A481" s="72">
        <v>11676</v>
      </c>
      <c r="B481" s="2"/>
      <c r="C481" s="2"/>
      <c r="D481" s="2"/>
      <c r="E481" s="24" t="s">
        <v>2064</v>
      </c>
      <c r="F481" s="2"/>
    </row>
    <row r="482" spans="1:6" ht="12.7" customHeight="1">
      <c r="A482" s="72">
        <v>11768</v>
      </c>
      <c r="B482" s="2"/>
      <c r="C482" s="2"/>
      <c r="D482" s="2"/>
      <c r="E482" s="24" t="s">
        <v>2065</v>
      </c>
      <c r="F482" s="2"/>
    </row>
    <row r="483" spans="1:6" ht="12.7" customHeight="1">
      <c r="A483" s="72">
        <v>11835</v>
      </c>
      <c r="B483" s="2"/>
      <c r="C483" s="2"/>
      <c r="D483" s="2"/>
      <c r="E483" s="24" t="s">
        <v>2066</v>
      </c>
      <c r="F483" s="2"/>
    </row>
    <row r="484" spans="1:6" ht="12.7" customHeight="1">
      <c r="A484" s="72">
        <v>11887</v>
      </c>
      <c r="B484" s="2"/>
      <c r="C484" s="2"/>
      <c r="D484" s="2"/>
      <c r="E484" s="24" t="s">
        <v>2067</v>
      </c>
      <c r="F484" s="2"/>
    </row>
    <row r="485" spans="1:6" ht="12.7" customHeight="1">
      <c r="A485" s="72">
        <v>11891</v>
      </c>
      <c r="B485" s="2"/>
      <c r="C485" s="2"/>
      <c r="D485" s="2"/>
      <c r="E485" s="24" t="s">
        <v>2068</v>
      </c>
      <c r="F485" s="2"/>
    </row>
    <row r="486" spans="1:6" ht="12.7" customHeight="1">
      <c r="A486" s="72">
        <v>11897</v>
      </c>
      <c r="B486" s="2"/>
      <c r="C486" s="2"/>
      <c r="D486" s="2"/>
      <c r="E486" s="24" t="s">
        <v>2069</v>
      </c>
      <c r="F486" s="2"/>
    </row>
    <row r="487" spans="1:6" ht="12.7" customHeight="1">
      <c r="A487" s="72">
        <v>11911</v>
      </c>
      <c r="B487" s="2"/>
      <c r="C487" s="2"/>
      <c r="D487" s="2"/>
      <c r="E487" s="24" t="s">
        <v>2070</v>
      </c>
      <c r="F487" s="2"/>
    </row>
    <row r="488" spans="1:6" ht="12.7" customHeight="1">
      <c r="A488" s="72">
        <v>11923</v>
      </c>
      <c r="B488" s="2"/>
      <c r="C488" s="2"/>
      <c r="D488" s="2"/>
      <c r="E488" s="24" t="s">
        <v>2071</v>
      </c>
      <c r="F488" s="2"/>
    </row>
    <row r="489" spans="1:6" ht="12.7" customHeight="1">
      <c r="A489" s="72">
        <v>11928</v>
      </c>
      <c r="B489" s="2"/>
      <c r="C489" s="2"/>
      <c r="D489" s="2"/>
      <c r="E489" s="24" t="s">
        <v>2072</v>
      </c>
      <c r="F489" s="2"/>
    </row>
    <row r="490" spans="1:6" ht="12.7" customHeight="1">
      <c r="A490" s="72">
        <v>11935</v>
      </c>
      <c r="B490" s="2"/>
      <c r="C490" s="2"/>
      <c r="D490" s="2"/>
      <c r="E490" s="24" t="s">
        <v>2073</v>
      </c>
      <c r="F490" s="2"/>
    </row>
    <row r="491" spans="1:6" ht="12.7" customHeight="1">
      <c r="A491" s="72">
        <v>11945</v>
      </c>
      <c r="B491" s="2"/>
      <c r="C491" s="2"/>
      <c r="D491" s="2"/>
      <c r="E491" s="24" t="s">
        <v>2074</v>
      </c>
      <c r="F491" s="2"/>
    </row>
    <row r="492" spans="1:6" ht="12.7" customHeight="1">
      <c r="A492" s="72">
        <v>11951</v>
      </c>
      <c r="B492" s="2"/>
      <c r="C492" s="2"/>
      <c r="D492" s="2"/>
      <c r="E492" s="24" t="s">
        <v>2075</v>
      </c>
      <c r="F492" s="2"/>
    </row>
    <row r="493" spans="1:6" ht="12.7" customHeight="1">
      <c r="A493" s="72">
        <v>11967</v>
      </c>
      <c r="B493" s="2"/>
      <c r="C493" s="2"/>
      <c r="D493" s="2"/>
      <c r="E493" s="24" t="s">
        <v>2076</v>
      </c>
      <c r="F493" s="2"/>
    </row>
    <row r="494" spans="1:6" ht="12.7" customHeight="1">
      <c r="A494" s="72">
        <v>11980</v>
      </c>
      <c r="B494" s="2"/>
      <c r="C494" s="2"/>
      <c r="D494" s="2"/>
      <c r="E494" s="24" t="s">
        <v>2077</v>
      </c>
      <c r="F494" s="2"/>
    </row>
    <row r="495" spans="1:6" ht="12.7" customHeight="1">
      <c r="A495" s="72">
        <v>12000</v>
      </c>
      <c r="B495" s="2"/>
      <c r="C495" s="2"/>
      <c r="D495" s="2"/>
      <c r="E495" s="24" t="s">
        <v>2078</v>
      </c>
      <c r="F495" s="2"/>
    </row>
    <row r="496" spans="1:6" ht="12.7" customHeight="1">
      <c r="A496" s="72">
        <v>12020</v>
      </c>
      <c r="B496" s="2"/>
      <c r="C496" s="2"/>
      <c r="D496" s="2"/>
      <c r="E496" s="24" t="s">
        <v>2079</v>
      </c>
      <c r="F496" s="2"/>
    </row>
    <row r="497" spans="1:26" ht="12.7" customHeight="1">
      <c r="A497" s="72">
        <v>12031</v>
      </c>
      <c r="B497" s="2"/>
      <c r="C497" s="2"/>
      <c r="D497" s="2"/>
      <c r="E497" s="24" t="s">
        <v>2080</v>
      </c>
      <c r="F497" s="2"/>
    </row>
    <row r="498" spans="1:26" ht="12.7" customHeight="1">
      <c r="A498" s="72">
        <v>12034</v>
      </c>
      <c r="B498" s="2"/>
      <c r="C498" s="2"/>
      <c r="D498" s="2"/>
      <c r="E498" s="24" t="s">
        <v>2081</v>
      </c>
      <c r="F498" s="2"/>
    </row>
    <row r="499" spans="1:26" ht="12.7" customHeight="1">
      <c r="A499" s="72">
        <v>12038</v>
      </c>
      <c r="B499" s="2"/>
      <c r="C499" s="2"/>
      <c r="D499" s="2"/>
      <c r="E499" s="24" t="s">
        <v>2082</v>
      </c>
      <c r="F499" s="2"/>
    </row>
    <row r="500" spans="1:26" ht="12.7" customHeight="1">
      <c r="A500" s="72">
        <v>12039</v>
      </c>
      <c r="B500" s="2"/>
      <c r="C500" s="2"/>
      <c r="D500" s="2"/>
      <c r="E500" s="24" t="s">
        <v>2083</v>
      </c>
      <c r="F500" s="2"/>
    </row>
    <row r="501" spans="1:26" ht="12.7" customHeight="1">
      <c r="A501" s="72">
        <v>12113</v>
      </c>
      <c r="B501" s="2"/>
      <c r="C501" s="2"/>
      <c r="D501" s="2"/>
      <c r="E501" s="24" t="s">
        <v>2084</v>
      </c>
      <c r="F501" s="2" t="s">
        <v>2085</v>
      </c>
    </row>
    <row r="502" spans="1:26" ht="12.7" customHeight="1">
      <c r="A502" s="15"/>
      <c r="E502" s="20"/>
    </row>
    <row r="503" spans="1:26" ht="12.7" customHeight="1">
      <c r="A503" s="15"/>
      <c r="E503" s="20"/>
    </row>
    <row r="504" spans="1:26" ht="12.7" customHeight="1">
      <c r="A504" s="17" t="s">
        <v>2086</v>
      </c>
      <c r="B504" s="18"/>
      <c r="C504" s="18"/>
      <c r="D504" s="18"/>
      <c r="E504" s="19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" customHeight="1">
      <c r="A505" s="15" t="s">
        <v>19</v>
      </c>
      <c r="B505" s="15" t="s">
        <v>20</v>
      </c>
      <c r="C505" s="15" t="s">
        <v>21</v>
      </c>
      <c r="D505" s="15" t="s">
        <v>22</v>
      </c>
      <c r="E505" s="20" t="s">
        <v>23</v>
      </c>
      <c r="F505" s="15" t="s">
        <v>24</v>
      </c>
    </row>
    <row r="506" spans="1:26" ht="12.7" customHeight="1">
      <c r="A506" s="15">
        <v>1553</v>
      </c>
      <c r="B506" s="2"/>
      <c r="C506" s="2"/>
      <c r="D506" s="2"/>
      <c r="E506" s="20"/>
      <c r="F506" s="2"/>
    </row>
    <row r="507" spans="1:26" ht="12.7" customHeight="1">
      <c r="A507" s="15"/>
      <c r="E507" s="20"/>
    </row>
    <row r="508" spans="1:26" ht="12.7" customHeight="1">
      <c r="A508" s="15"/>
      <c r="E508" s="20"/>
    </row>
    <row r="509" spans="1:26" ht="12.7" customHeight="1">
      <c r="A509" s="17" t="s">
        <v>2087</v>
      </c>
      <c r="B509" s="18"/>
      <c r="C509" s="18"/>
      <c r="D509" s="18"/>
      <c r="E509" s="19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" customHeight="1">
      <c r="A510" s="15" t="s">
        <v>19</v>
      </c>
      <c r="B510" s="15" t="s">
        <v>20</v>
      </c>
      <c r="C510" s="15" t="s">
        <v>21</v>
      </c>
      <c r="D510" s="15" t="s">
        <v>22</v>
      </c>
      <c r="E510" s="20" t="s">
        <v>23</v>
      </c>
      <c r="F510" s="15" t="s">
        <v>24</v>
      </c>
    </row>
    <row r="511" spans="1:26" ht="12.7" customHeight="1">
      <c r="A511" s="37">
        <v>1077</v>
      </c>
      <c r="B511" s="37"/>
      <c r="C511" s="37"/>
      <c r="D511" s="37"/>
      <c r="E511" s="40" t="s">
        <v>446</v>
      </c>
      <c r="F511" s="8" t="s">
        <v>2088</v>
      </c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" customHeight="1">
      <c r="A512" s="15">
        <v>1080</v>
      </c>
      <c r="B512" s="2"/>
      <c r="C512" s="2"/>
      <c r="D512" s="25"/>
      <c r="E512" s="20"/>
      <c r="F512" s="2" t="s">
        <v>2089</v>
      </c>
    </row>
    <row r="513" spans="1:26" ht="12.7" customHeight="1">
      <c r="A513" s="15"/>
      <c r="E513" s="20"/>
    </row>
    <row r="514" spans="1:26" ht="12.7" customHeight="1">
      <c r="A514" s="15"/>
      <c r="E514" s="20"/>
    </row>
    <row r="515" spans="1:26" ht="12.7" customHeight="1">
      <c r="A515" s="17" t="s">
        <v>2090</v>
      </c>
      <c r="B515" s="18"/>
      <c r="C515" s="18"/>
      <c r="D515" s="18"/>
      <c r="E515" s="19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" customHeight="1">
      <c r="A516" s="15" t="s">
        <v>19</v>
      </c>
      <c r="B516" s="15" t="s">
        <v>20</v>
      </c>
      <c r="C516" s="15" t="s">
        <v>21</v>
      </c>
      <c r="D516" s="15" t="s">
        <v>22</v>
      </c>
      <c r="E516" s="20" t="s">
        <v>23</v>
      </c>
      <c r="F516" s="15" t="s">
        <v>24</v>
      </c>
    </row>
    <row r="517" spans="1:26" ht="12.7" customHeight="1">
      <c r="A517" s="15">
        <v>1355</v>
      </c>
      <c r="B517" s="2"/>
      <c r="C517" s="2"/>
      <c r="D517" s="2"/>
      <c r="E517" s="20" t="s">
        <v>1447</v>
      </c>
      <c r="F517" s="2" t="s">
        <v>2091</v>
      </c>
    </row>
    <row r="518" spans="1:26" ht="12.7" customHeight="1">
      <c r="A518" s="15">
        <v>1496</v>
      </c>
      <c r="B518" s="2"/>
      <c r="C518" s="2"/>
      <c r="D518" s="2"/>
      <c r="E518" s="20"/>
      <c r="F518" s="2" t="s">
        <v>2092</v>
      </c>
    </row>
    <row r="519" spans="1:26" ht="12.7" customHeight="1">
      <c r="A519" s="15">
        <v>1503</v>
      </c>
      <c r="B519" s="2"/>
      <c r="C519" s="2"/>
      <c r="D519" s="2"/>
      <c r="E519" s="20" t="s">
        <v>2093</v>
      </c>
      <c r="F519" s="2"/>
    </row>
    <row r="520" spans="1:26" ht="12.7" customHeight="1">
      <c r="A520" s="157">
        <v>1515</v>
      </c>
      <c r="B520" s="158"/>
      <c r="C520" s="158"/>
      <c r="D520" s="158"/>
      <c r="E520" s="159" t="s">
        <v>2094</v>
      </c>
      <c r="F520" s="158"/>
    </row>
    <row r="521" spans="1:26" ht="12.7" customHeight="1">
      <c r="A521" s="157">
        <v>1676</v>
      </c>
      <c r="B521" s="158"/>
      <c r="C521" s="158"/>
      <c r="D521" s="158"/>
      <c r="E521" s="159" t="s">
        <v>2095</v>
      </c>
      <c r="F521" s="158"/>
    </row>
    <row r="522" spans="1:26" ht="12.7" customHeight="1">
      <c r="A522" s="15">
        <v>1773</v>
      </c>
      <c r="B522" s="2"/>
      <c r="C522" s="2"/>
      <c r="D522" s="2"/>
      <c r="E522" s="20" t="s">
        <v>2096</v>
      </c>
      <c r="F522" s="2"/>
    </row>
    <row r="523" spans="1:26" ht="12.7" customHeight="1">
      <c r="A523" s="15">
        <v>1962</v>
      </c>
      <c r="B523" s="2"/>
      <c r="C523" s="2"/>
      <c r="D523" s="25"/>
      <c r="E523" s="20" t="s">
        <v>1701</v>
      </c>
      <c r="F523" s="2"/>
    </row>
    <row r="524" spans="1:26" ht="12.7" customHeight="1">
      <c r="A524" s="15"/>
      <c r="E524" s="20"/>
    </row>
    <row r="525" spans="1:26" ht="12.7" customHeight="1">
      <c r="A525" s="15"/>
      <c r="E525" s="20"/>
    </row>
    <row r="526" spans="1:26" ht="12.7" customHeight="1">
      <c r="A526" s="17" t="s">
        <v>2097</v>
      </c>
      <c r="B526" s="18"/>
      <c r="C526" s="18"/>
      <c r="D526" s="18"/>
      <c r="E526" s="19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" customHeight="1">
      <c r="A527" s="15" t="s">
        <v>19</v>
      </c>
      <c r="B527" s="15" t="s">
        <v>20</v>
      </c>
      <c r="C527" s="15" t="s">
        <v>21</v>
      </c>
      <c r="D527" s="15" t="s">
        <v>22</v>
      </c>
      <c r="E527" s="20" t="s">
        <v>23</v>
      </c>
      <c r="F527" s="15" t="s">
        <v>24</v>
      </c>
    </row>
    <row r="528" spans="1:26" ht="12.7" customHeight="1">
      <c r="A528" s="26">
        <v>11272</v>
      </c>
      <c r="B528" s="5"/>
      <c r="C528" s="5"/>
      <c r="D528" s="49"/>
      <c r="E528" s="27" t="s">
        <v>276</v>
      </c>
      <c r="F528" s="5"/>
    </row>
    <row r="529" spans="1:26" ht="12.7" customHeight="1">
      <c r="A529" s="15">
        <v>30287</v>
      </c>
      <c r="B529" s="5"/>
      <c r="C529" s="5"/>
      <c r="D529" s="5"/>
      <c r="E529" s="20"/>
      <c r="F529" s="5"/>
    </row>
    <row r="530" spans="1:26" ht="12.7" customHeight="1">
      <c r="A530" s="15"/>
      <c r="E530" s="20"/>
    </row>
    <row r="531" spans="1:26" ht="12.7" customHeight="1">
      <c r="A531" s="15"/>
      <c r="E531" s="20"/>
    </row>
    <row r="532" spans="1:26" ht="12.7" customHeight="1">
      <c r="A532" s="17" t="s">
        <v>2098</v>
      </c>
      <c r="B532" s="18"/>
      <c r="C532" s="18"/>
      <c r="D532" s="18"/>
      <c r="E532" s="19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" customHeight="1">
      <c r="A533" s="15" t="s">
        <v>19</v>
      </c>
      <c r="B533" s="15" t="s">
        <v>20</v>
      </c>
      <c r="C533" s="15" t="s">
        <v>21</v>
      </c>
      <c r="D533" s="15" t="s">
        <v>22</v>
      </c>
      <c r="E533" s="20" t="s">
        <v>23</v>
      </c>
      <c r="F533" s="15" t="s">
        <v>24</v>
      </c>
    </row>
    <row r="534" spans="1:26" ht="12.7" customHeight="1">
      <c r="A534" s="52" t="s">
        <v>68</v>
      </c>
      <c r="B534" s="12"/>
      <c r="C534" s="12"/>
      <c r="D534" s="12" t="s">
        <v>2099</v>
      </c>
      <c r="E534" s="54"/>
      <c r="F534" s="12" t="s">
        <v>2100</v>
      </c>
    </row>
    <row r="535" spans="1:26" ht="12.7" customHeight="1">
      <c r="A535" s="15"/>
      <c r="E535" s="20"/>
    </row>
    <row r="536" spans="1:26" ht="12.7" customHeight="1">
      <c r="A536" s="15"/>
      <c r="E536" s="20"/>
    </row>
    <row r="537" spans="1:26" ht="12.7" customHeight="1">
      <c r="A537" s="15"/>
      <c r="E537" s="20"/>
    </row>
    <row r="538" spans="1:26" ht="12.7" customHeight="1">
      <c r="A538" s="15"/>
      <c r="E538" s="20"/>
    </row>
    <row r="539" spans="1:26" ht="12.7" customHeight="1">
      <c r="A539" s="15"/>
      <c r="E539" s="20"/>
    </row>
    <row r="540" spans="1:26" ht="12.7" customHeight="1">
      <c r="A540" s="15"/>
      <c r="E540" s="20"/>
    </row>
    <row r="541" spans="1:26" ht="12.7" customHeight="1">
      <c r="A541" s="15"/>
      <c r="E541" s="20"/>
    </row>
    <row r="542" spans="1:26" ht="12.7" customHeight="1">
      <c r="A542" s="15"/>
      <c r="E542" s="20"/>
    </row>
    <row r="543" spans="1:26" ht="12.7" customHeight="1">
      <c r="A543" s="15"/>
      <c r="E543" s="20"/>
    </row>
    <row r="544" spans="1:26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  <row r="1002" spans="1:5" ht="12.7" customHeight="1">
      <c r="A1002" s="15"/>
      <c r="E1002" s="20"/>
    </row>
    <row r="1003" spans="1:5" ht="12.7" customHeight="1">
      <c r="A1003" s="15"/>
      <c r="E1003" s="20"/>
    </row>
    <row r="1004" spans="1:5" ht="12.7" customHeight="1">
      <c r="A1004" s="15"/>
      <c r="E1004" s="20"/>
    </row>
    <row r="1005" spans="1:5" ht="12.7" customHeight="1">
      <c r="A1005" s="15"/>
      <c r="E1005" s="20"/>
    </row>
    <row r="1006" spans="1:5" ht="12.7" customHeight="1">
      <c r="A1006" s="15"/>
      <c r="E1006" s="20"/>
    </row>
    <row r="1007" spans="1:5" ht="12.7" customHeight="1">
      <c r="A1007" s="15"/>
      <c r="E1007" s="20"/>
    </row>
  </sheetData>
  <printOptions gridLines="1"/>
  <pageMargins left="0.7" right="0.7" top="0.75" bottom="0.75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3" width="28.88671875" customWidth="1"/>
    <col min="4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2101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20" t="s">
        <v>22</v>
      </c>
      <c r="E2" s="20" t="s">
        <v>23</v>
      </c>
      <c r="F2" s="15" t="s">
        <v>24</v>
      </c>
    </row>
    <row r="3" spans="1:26" ht="12.7" customHeight="1">
      <c r="A3" s="15">
        <v>5020</v>
      </c>
      <c r="B3" s="2"/>
      <c r="C3" s="2"/>
      <c r="D3" s="45"/>
      <c r="E3" s="20"/>
      <c r="F3" s="2"/>
    </row>
    <row r="4" spans="1:26" ht="12.7" customHeight="1">
      <c r="A4" s="15">
        <v>6047</v>
      </c>
      <c r="B4" s="2"/>
      <c r="C4" s="2"/>
      <c r="D4" s="45"/>
      <c r="E4" s="20"/>
      <c r="F4" s="2" t="s">
        <v>2102</v>
      </c>
    </row>
    <row r="5" spans="1:26" ht="12.7" customHeight="1">
      <c r="A5" s="26">
        <v>15256</v>
      </c>
      <c r="B5" s="5"/>
      <c r="C5" s="5"/>
      <c r="D5" s="179"/>
      <c r="E5" s="27" t="s">
        <v>349</v>
      </c>
      <c r="F5" s="5" t="s">
        <v>2102</v>
      </c>
    </row>
    <row r="6" spans="1:26" ht="12.7" customHeight="1">
      <c r="A6" s="15">
        <v>16075</v>
      </c>
      <c r="B6" s="2"/>
      <c r="C6" s="2"/>
      <c r="D6" s="45"/>
      <c r="E6" s="20" t="s">
        <v>210</v>
      </c>
      <c r="F6" s="2"/>
    </row>
    <row r="7" spans="1:26" ht="12.7" customHeight="1">
      <c r="A7" s="15">
        <v>18185</v>
      </c>
      <c r="B7" s="2"/>
      <c r="C7" s="2"/>
      <c r="D7" s="45"/>
      <c r="E7" s="20" t="s">
        <v>220</v>
      </c>
      <c r="F7" s="2" t="s">
        <v>2102</v>
      </c>
    </row>
    <row r="8" spans="1:26" ht="12.7" customHeight="1">
      <c r="A8" s="15">
        <v>18888</v>
      </c>
      <c r="B8" s="2"/>
      <c r="C8" s="2"/>
      <c r="D8" s="45"/>
      <c r="E8" s="20" t="s">
        <v>2103</v>
      </c>
      <c r="F8" s="2" t="s">
        <v>2102</v>
      </c>
    </row>
    <row r="9" spans="1:26" ht="12.7" customHeight="1">
      <c r="A9" s="15">
        <v>21310</v>
      </c>
      <c r="B9" s="2"/>
      <c r="C9" s="2"/>
      <c r="D9" s="45"/>
      <c r="E9" s="20" t="s">
        <v>59</v>
      </c>
      <c r="F9" s="2" t="s">
        <v>2102</v>
      </c>
    </row>
    <row r="10" spans="1:26" ht="12.7" customHeight="1">
      <c r="A10" s="26">
        <v>23116</v>
      </c>
      <c r="B10" s="5"/>
      <c r="C10" s="5"/>
      <c r="D10" s="179"/>
      <c r="E10" s="27" t="s">
        <v>225</v>
      </c>
      <c r="F10" s="5" t="s">
        <v>2102</v>
      </c>
    </row>
    <row r="11" spans="1:26" ht="12.7" customHeight="1">
      <c r="A11" s="15">
        <v>25245</v>
      </c>
      <c r="B11" s="2"/>
      <c r="C11" s="2"/>
      <c r="D11" s="45"/>
      <c r="E11" s="20" t="s">
        <v>61</v>
      </c>
      <c r="F11" s="2" t="s">
        <v>2102</v>
      </c>
    </row>
    <row r="12" spans="1:26" ht="12.7" customHeight="1">
      <c r="A12" s="15">
        <v>25307</v>
      </c>
      <c r="B12" s="2"/>
      <c r="C12" s="2"/>
      <c r="D12" s="45"/>
      <c r="E12" s="20" t="s">
        <v>61</v>
      </c>
      <c r="F12" s="2" t="s">
        <v>2102</v>
      </c>
    </row>
    <row r="13" spans="1:26" ht="12.7" customHeight="1">
      <c r="A13" s="26">
        <v>25666</v>
      </c>
      <c r="B13" s="5"/>
      <c r="C13" s="5"/>
      <c r="D13" s="179"/>
      <c r="E13" s="27" t="s">
        <v>61</v>
      </c>
      <c r="F13" s="5" t="s">
        <v>2102</v>
      </c>
    </row>
    <row r="14" spans="1:26" ht="12.7" customHeight="1">
      <c r="A14" s="15">
        <v>29267</v>
      </c>
      <c r="B14" s="55" t="s">
        <v>2104</v>
      </c>
      <c r="C14" s="2"/>
      <c r="D14" s="45"/>
      <c r="E14" s="20" t="s">
        <v>65</v>
      </c>
      <c r="F14" s="2"/>
    </row>
    <row r="15" spans="1:26" ht="12.7" customHeight="1">
      <c r="A15" s="15">
        <v>29493</v>
      </c>
      <c r="B15" s="55" t="s">
        <v>2105</v>
      </c>
      <c r="C15" s="12"/>
      <c r="D15" s="45"/>
      <c r="E15" s="20" t="s">
        <v>65</v>
      </c>
      <c r="F15" s="12"/>
    </row>
    <row r="16" spans="1:26" ht="12.7" customHeight="1">
      <c r="A16" s="15">
        <v>29723</v>
      </c>
      <c r="B16" s="12"/>
      <c r="C16" s="12"/>
      <c r="D16" s="45"/>
      <c r="E16" s="20" t="s">
        <v>65</v>
      </c>
      <c r="F16" s="12"/>
    </row>
    <row r="17" spans="1:26" ht="12.7" customHeight="1">
      <c r="A17" s="26">
        <v>29781</v>
      </c>
      <c r="B17" s="5"/>
      <c r="C17" s="5"/>
      <c r="D17" s="179"/>
      <c r="E17" s="27" t="s">
        <v>65</v>
      </c>
      <c r="F17" s="5" t="s">
        <v>2102</v>
      </c>
    </row>
    <row r="18" spans="1:26" ht="12.7" customHeight="1">
      <c r="A18" s="15">
        <v>29887</v>
      </c>
      <c r="B18" s="2"/>
      <c r="C18" s="2"/>
      <c r="D18" s="45"/>
      <c r="E18" s="20" t="s">
        <v>1106</v>
      </c>
      <c r="F18" s="2"/>
    </row>
    <row r="19" spans="1:26" ht="12.7" customHeight="1">
      <c r="A19" s="58">
        <v>30008</v>
      </c>
      <c r="B19" s="12"/>
      <c r="C19" s="12"/>
      <c r="D19" s="180" t="s">
        <v>2106</v>
      </c>
      <c r="E19" s="54" t="s">
        <v>66</v>
      </c>
      <c r="F19" s="12" t="s">
        <v>2107</v>
      </c>
    </row>
    <row r="20" spans="1:26" ht="12.7" customHeight="1">
      <c r="A20" s="41">
        <v>30242</v>
      </c>
      <c r="B20" s="103" t="s">
        <v>540</v>
      </c>
      <c r="C20" s="42"/>
      <c r="D20" s="181"/>
      <c r="E20" s="43" t="s">
        <v>66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" customHeight="1">
      <c r="A21" s="64">
        <v>30292</v>
      </c>
      <c r="B21" s="9"/>
      <c r="C21" s="9"/>
      <c r="D21" s="182"/>
      <c r="E21" s="65" t="s">
        <v>2108</v>
      </c>
      <c r="F21" s="9" t="s">
        <v>2109</v>
      </c>
    </row>
    <row r="22" spans="1:26" ht="12.7" customHeight="1">
      <c r="A22" s="26">
        <v>30761</v>
      </c>
      <c r="B22" s="5"/>
      <c r="C22" s="5"/>
      <c r="D22" s="179"/>
      <c r="E22" s="27" t="s">
        <v>66</v>
      </c>
      <c r="F22" s="5" t="s">
        <v>2102</v>
      </c>
    </row>
    <row r="23" spans="1:26" ht="12.7" customHeight="1">
      <c r="A23" s="41">
        <v>31480</v>
      </c>
      <c r="B23" s="103" t="s">
        <v>2110</v>
      </c>
      <c r="C23" s="42"/>
      <c r="D23" s="181"/>
      <c r="E23" s="43" t="s">
        <v>438</v>
      </c>
      <c r="F23" s="42" t="s">
        <v>2111</v>
      </c>
    </row>
    <row r="24" spans="1:26" ht="12.7" customHeight="1">
      <c r="A24" s="183">
        <v>31539</v>
      </c>
      <c r="B24" s="12"/>
      <c r="C24" s="12"/>
      <c r="D24" s="180">
        <v>62798</v>
      </c>
      <c r="E24" s="184" t="s">
        <v>28</v>
      </c>
      <c r="F24" s="60" t="s">
        <v>2112</v>
      </c>
    </row>
    <row r="25" spans="1:26" ht="12.7" customHeight="1">
      <c r="A25" s="15">
        <v>31551</v>
      </c>
      <c r="B25" s="5"/>
      <c r="C25" s="5"/>
      <c r="D25" s="45"/>
      <c r="E25" s="20" t="s">
        <v>28</v>
      </c>
      <c r="F25" s="5"/>
    </row>
    <row r="26" spans="1:26" ht="12.7" customHeight="1">
      <c r="A26" s="15">
        <v>31879</v>
      </c>
      <c r="B26" s="2">
        <v>403</v>
      </c>
      <c r="C26" s="5"/>
      <c r="D26" s="45"/>
      <c r="E26" s="20" t="s">
        <v>28</v>
      </c>
      <c r="F26" s="5"/>
    </row>
    <row r="27" spans="1:26" ht="12.7" customHeight="1">
      <c r="A27" s="58">
        <v>32131</v>
      </c>
      <c r="B27" s="12"/>
      <c r="C27" s="12"/>
      <c r="D27" s="180">
        <v>62798</v>
      </c>
      <c r="E27" s="54" t="s">
        <v>2113</v>
      </c>
      <c r="F27" s="12" t="s">
        <v>2114</v>
      </c>
    </row>
    <row r="28" spans="1:26" ht="12.7" customHeight="1">
      <c r="A28" s="15">
        <v>34411</v>
      </c>
      <c r="B28" s="5"/>
      <c r="C28" s="5"/>
      <c r="D28" s="45"/>
      <c r="E28" s="20" t="s">
        <v>542</v>
      </c>
      <c r="F28" s="5"/>
    </row>
    <row r="29" spans="1:26" ht="12.7" customHeight="1">
      <c r="A29" s="58">
        <v>34939</v>
      </c>
      <c r="B29" s="12"/>
      <c r="C29" s="12"/>
      <c r="D29" s="180"/>
      <c r="E29" s="54" t="s">
        <v>394</v>
      </c>
      <c r="F29" s="12"/>
    </row>
    <row r="30" spans="1:26" ht="12.7" customHeight="1">
      <c r="A30" s="26">
        <v>35204</v>
      </c>
      <c r="B30" s="5"/>
      <c r="C30" s="5"/>
      <c r="D30" s="179"/>
      <c r="E30" s="27" t="s">
        <v>394</v>
      </c>
      <c r="F30" s="5" t="s">
        <v>2102</v>
      </c>
    </row>
    <row r="31" spans="1:26" ht="12.7" customHeight="1">
      <c r="A31" s="58">
        <v>35629</v>
      </c>
      <c r="B31" s="12"/>
      <c r="C31" s="12"/>
      <c r="D31" s="180">
        <v>61558</v>
      </c>
      <c r="E31" s="54" t="s">
        <v>2115</v>
      </c>
      <c r="F31" s="12" t="s">
        <v>2114</v>
      </c>
    </row>
    <row r="32" spans="1:26" ht="12.7" customHeight="1">
      <c r="A32" s="15">
        <v>35643</v>
      </c>
      <c r="B32" s="2"/>
      <c r="C32" s="2"/>
      <c r="D32" s="45"/>
      <c r="E32" s="20" t="s">
        <v>394</v>
      </c>
      <c r="F32" s="2"/>
    </row>
    <row r="33" spans="1:26" ht="12.7" customHeight="1">
      <c r="A33" s="15">
        <v>35687</v>
      </c>
      <c r="B33" s="5"/>
      <c r="C33" s="5"/>
      <c r="D33" s="45"/>
      <c r="E33" s="20" t="s">
        <v>394</v>
      </c>
      <c r="F33" s="5"/>
    </row>
    <row r="34" spans="1:26" ht="12.7" customHeight="1">
      <c r="A34" s="26">
        <v>36897</v>
      </c>
      <c r="B34" s="5"/>
      <c r="C34" s="5"/>
      <c r="D34" s="179"/>
      <c r="E34" s="27" t="s">
        <v>52</v>
      </c>
      <c r="F34" s="5"/>
    </row>
    <row r="35" spans="1:26" ht="12.7" customHeight="1">
      <c r="A35" s="15">
        <v>37654</v>
      </c>
      <c r="B35" s="9"/>
      <c r="C35" s="9"/>
      <c r="D35" s="45"/>
      <c r="E35" s="20" t="s">
        <v>56</v>
      </c>
      <c r="F35" s="9"/>
    </row>
    <row r="36" spans="1:26" ht="12.7" customHeight="1">
      <c r="A36" s="64">
        <v>38046</v>
      </c>
      <c r="B36" s="9"/>
      <c r="C36" s="9"/>
      <c r="D36" s="182"/>
      <c r="E36" s="65" t="s">
        <v>2116</v>
      </c>
      <c r="F36" s="9" t="s">
        <v>2117</v>
      </c>
    </row>
    <row r="37" spans="1:26" ht="12.7" customHeight="1">
      <c r="A37" s="15">
        <v>38305</v>
      </c>
      <c r="B37" s="9"/>
      <c r="C37" s="9"/>
      <c r="D37" s="45"/>
      <c r="E37" s="20" t="s">
        <v>56</v>
      </c>
      <c r="F37" s="9"/>
    </row>
    <row r="38" spans="1:26" ht="12.7" customHeight="1">
      <c r="A38" s="15">
        <v>39016</v>
      </c>
      <c r="B38" s="2"/>
      <c r="C38" s="2"/>
      <c r="D38" s="45"/>
      <c r="E38" s="20" t="s">
        <v>56</v>
      </c>
      <c r="F38" s="2"/>
    </row>
    <row r="39" spans="1:26" ht="12.7" customHeight="1">
      <c r="A39" s="26">
        <v>40520</v>
      </c>
      <c r="B39" s="5"/>
      <c r="C39" s="5"/>
      <c r="D39" s="179"/>
      <c r="E39" s="27" t="s">
        <v>57</v>
      </c>
      <c r="F39" s="5"/>
    </row>
    <row r="40" spans="1:26" ht="12.7" customHeight="1">
      <c r="A40" s="15"/>
      <c r="E40" s="20"/>
    </row>
    <row r="41" spans="1:26" ht="12.7" customHeight="1">
      <c r="A41" s="15"/>
      <c r="E41" s="20"/>
    </row>
    <row r="42" spans="1:26" ht="12.7" customHeight="1">
      <c r="A42" s="17" t="s">
        <v>2118</v>
      </c>
      <c r="B42" s="18"/>
      <c r="C42" s="18"/>
      <c r="D42" s="18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" customHeight="1">
      <c r="A43" s="15" t="s">
        <v>19</v>
      </c>
      <c r="B43" s="15" t="s">
        <v>20</v>
      </c>
      <c r="C43" s="15" t="s">
        <v>21</v>
      </c>
      <c r="D43" s="15" t="s">
        <v>22</v>
      </c>
      <c r="E43" s="20" t="s">
        <v>23</v>
      </c>
      <c r="F43" s="15" t="s">
        <v>24</v>
      </c>
    </row>
    <row r="44" spans="1:26" ht="12.7" customHeight="1">
      <c r="A44" s="15">
        <v>3560</v>
      </c>
      <c r="B44" s="2"/>
      <c r="C44" s="2"/>
      <c r="D44" s="2"/>
      <c r="E44" s="20" t="s">
        <v>65</v>
      </c>
      <c r="F44" s="2"/>
    </row>
    <row r="45" spans="1:26" ht="12.7" customHeight="1">
      <c r="A45" s="15"/>
      <c r="E45" s="20"/>
    </row>
    <row r="46" spans="1:26" ht="12.7" customHeight="1">
      <c r="A46" s="15"/>
      <c r="E46" s="20"/>
    </row>
    <row r="47" spans="1:26" ht="12.7" customHeight="1">
      <c r="A47" s="17" t="s">
        <v>2119</v>
      </c>
      <c r="B47" s="18"/>
      <c r="C47" s="18"/>
      <c r="D47" s="18"/>
      <c r="E47" s="19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" customHeight="1">
      <c r="A48" s="15" t="s">
        <v>19</v>
      </c>
      <c r="B48" s="15" t="s">
        <v>20</v>
      </c>
      <c r="C48" s="15" t="s">
        <v>21</v>
      </c>
      <c r="D48" s="15" t="s">
        <v>22</v>
      </c>
      <c r="E48" s="20" t="s">
        <v>23</v>
      </c>
      <c r="F48" s="15" t="s">
        <v>24</v>
      </c>
    </row>
    <row r="49" spans="1:26" ht="12.7" customHeight="1">
      <c r="A49" s="15">
        <v>7590</v>
      </c>
      <c r="B49" s="2"/>
      <c r="C49" s="2"/>
      <c r="D49" s="2"/>
      <c r="E49" s="20" t="s">
        <v>2120</v>
      </c>
      <c r="F49" s="2"/>
    </row>
    <row r="50" spans="1:26" ht="12.7" customHeight="1">
      <c r="A50" s="15"/>
      <c r="E50" s="20"/>
    </row>
    <row r="51" spans="1:26" ht="12.7" customHeight="1">
      <c r="A51" s="15"/>
      <c r="E51" s="20"/>
    </row>
    <row r="52" spans="1:26" ht="12.7" customHeight="1">
      <c r="A52" s="17" t="s">
        <v>2121</v>
      </c>
      <c r="B52" s="18"/>
      <c r="C52" s="18"/>
      <c r="D52" s="18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" customHeight="1">
      <c r="A53" s="15" t="s">
        <v>19</v>
      </c>
      <c r="B53" s="15" t="s">
        <v>20</v>
      </c>
      <c r="C53" s="15" t="s">
        <v>21</v>
      </c>
      <c r="D53" s="15" t="s">
        <v>22</v>
      </c>
      <c r="E53" s="20" t="s">
        <v>23</v>
      </c>
      <c r="F53" s="15" t="s">
        <v>24</v>
      </c>
    </row>
    <row r="54" spans="1:26" ht="12.7" customHeight="1">
      <c r="A54" s="50">
        <v>277</v>
      </c>
      <c r="B54" s="2"/>
      <c r="C54" s="2"/>
      <c r="D54" s="2"/>
      <c r="E54" s="20"/>
      <c r="F54" s="2"/>
    </row>
    <row r="55" spans="1:26" ht="12.7" customHeight="1">
      <c r="A55" s="58">
        <v>1135</v>
      </c>
      <c r="B55" s="12" t="s">
        <v>2122</v>
      </c>
      <c r="C55" s="12">
        <v>1135</v>
      </c>
      <c r="D55" s="12">
        <v>26574</v>
      </c>
      <c r="E55" s="54" t="s">
        <v>1316</v>
      </c>
      <c r="F55" s="12" t="s">
        <v>2123</v>
      </c>
    </row>
    <row r="56" spans="1:26" ht="12.7" customHeight="1">
      <c r="A56" s="15">
        <v>1661</v>
      </c>
      <c r="B56" s="2"/>
      <c r="C56" s="2"/>
      <c r="D56" s="2"/>
      <c r="E56" s="20" t="s">
        <v>554</v>
      </c>
      <c r="F56" s="2"/>
    </row>
    <row r="57" spans="1:26" ht="12.7" customHeight="1">
      <c r="A57" s="15">
        <v>1748</v>
      </c>
      <c r="B57" s="2"/>
      <c r="C57" s="2"/>
      <c r="D57" s="2"/>
      <c r="E57" s="20" t="s">
        <v>554</v>
      </c>
      <c r="F57" s="2"/>
    </row>
    <row r="58" spans="1:26" ht="12.7" customHeight="1">
      <c r="A58" s="58">
        <v>2062</v>
      </c>
      <c r="B58" s="12"/>
      <c r="C58" s="12"/>
      <c r="D58" s="185">
        <v>53338</v>
      </c>
      <c r="E58" s="54" t="s">
        <v>2124</v>
      </c>
      <c r="F58" s="12" t="s">
        <v>2125</v>
      </c>
    </row>
    <row r="59" spans="1:26" ht="12.7" customHeight="1">
      <c r="A59" s="15">
        <v>2386</v>
      </c>
      <c r="B59" s="2"/>
      <c r="C59" s="2"/>
      <c r="D59" s="2"/>
      <c r="E59" s="20" t="s">
        <v>443</v>
      </c>
      <c r="F59" s="2"/>
    </row>
    <row r="60" spans="1:26" ht="12.7" customHeight="1">
      <c r="A60" s="15">
        <v>2717</v>
      </c>
      <c r="B60" s="2"/>
      <c r="C60" s="2"/>
      <c r="D60" s="2"/>
      <c r="E60" s="20"/>
      <c r="F60" s="2"/>
    </row>
    <row r="61" spans="1:26" ht="12.7" customHeight="1">
      <c r="A61" s="15">
        <v>3130</v>
      </c>
      <c r="B61" s="2"/>
      <c r="C61" s="2"/>
      <c r="D61" s="2"/>
      <c r="E61" s="20"/>
      <c r="F61" s="2"/>
    </row>
    <row r="62" spans="1:26" ht="12.7" customHeight="1">
      <c r="A62" s="15">
        <v>14345</v>
      </c>
      <c r="B62" s="2"/>
      <c r="C62" s="2"/>
      <c r="D62" s="2"/>
      <c r="E62" s="20"/>
      <c r="F62" s="2"/>
    </row>
    <row r="63" spans="1:26" ht="12.7" customHeight="1">
      <c r="A63" s="15"/>
      <c r="E63" s="20"/>
    </row>
    <row r="64" spans="1:26" ht="12.7" customHeight="1">
      <c r="A64" s="15"/>
      <c r="E64" s="20"/>
    </row>
    <row r="65" spans="1:26" ht="12.7" customHeight="1">
      <c r="A65" s="17" t="s">
        <v>2126</v>
      </c>
      <c r="B65" s="18"/>
      <c r="C65" s="18"/>
      <c r="D65" s="18"/>
      <c r="E65" s="19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" customHeight="1">
      <c r="A66" s="72" t="s">
        <v>2127</v>
      </c>
      <c r="B66" s="23"/>
      <c r="C66" s="186"/>
      <c r="D66" s="23"/>
      <c r="E66" s="24"/>
      <c r="F66" s="23"/>
    </row>
    <row r="67" spans="1:26" ht="12.7" customHeight="1">
      <c r="A67" s="15" t="s">
        <v>2128</v>
      </c>
      <c r="B67" s="15" t="s">
        <v>2129</v>
      </c>
      <c r="C67" s="79" t="s">
        <v>21</v>
      </c>
      <c r="D67" s="15" t="s">
        <v>22</v>
      </c>
      <c r="E67" s="20" t="s">
        <v>23</v>
      </c>
      <c r="F67" s="15" t="s">
        <v>24</v>
      </c>
    </row>
    <row r="68" spans="1:26" ht="12.7" customHeight="1">
      <c r="A68" s="37">
        <v>250</v>
      </c>
      <c r="B68" s="8"/>
      <c r="C68" s="187"/>
      <c r="D68" s="8"/>
      <c r="E68" s="40" t="s">
        <v>37</v>
      </c>
      <c r="F68" s="8"/>
    </row>
    <row r="69" spans="1:26" ht="12.7" customHeight="1">
      <c r="A69" s="26">
        <v>559</v>
      </c>
      <c r="B69" s="5"/>
      <c r="C69" s="100"/>
      <c r="D69" s="5"/>
      <c r="E69" s="27" t="s">
        <v>39</v>
      </c>
      <c r="F69" s="5"/>
    </row>
    <row r="70" spans="1:26" ht="12.7" customHeight="1">
      <c r="A70" s="58">
        <v>2268</v>
      </c>
      <c r="B70" s="12">
        <v>2204</v>
      </c>
      <c r="C70" s="53"/>
      <c r="D70" s="12"/>
      <c r="E70" s="54" t="s">
        <v>516</v>
      </c>
      <c r="F70" s="12" t="s">
        <v>2130</v>
      </c>
    </row>
    <row r="71" spans="1:26" ht="12.7" customHeight="1">
      <c r="A71" s="58">
        <v>2503</v>
      </c>
      <c r="B71" s="12">
        <v>2526</v>
      </c>
      <c r="C71" s="53">
        <v>17803</v>
      </c>
      <c r="D71" s="12">
        <v>17803</v>
      </c>
      <c r="E71" s="54" t="s">
        <v>2131</v>
      </c>
      <c r="F71" s="12" t="s">
        <v>2132</v>
      </c>
    </row>
    <row r="72" spans="1:26" ht="12.7" customHeight="1">
      <c r="A72" s="15">
        <v>2903</v>
      </c>
      <c r="B72" s="2"/>
      <c r="C72" s="55"/>
      <c r="D72" s="2"/>
      <c r="E72" s="20" t="s">
        <v>275</v>
      </c>
      <c r="F72" s="2"/>
    </row>
    <row r="73" spans="1:26" ht="12.7" customHeight="1">
      <c r="A73" s="15">
        <v>3066</v>
      </c>
      <c r="B73" s="2"/>
      <c r="C73" s="55"/>
      <c r="D73" s="2"/>
      <c r="E73" s="20" t="s">
        <v>276</v>
      </c>
      <c r="F73" s="2" t="s">
        <v>2133</v>
      </c>
    </row>
    <row r="74" spans="1:26" ht="12.7" customHeight="1">
      <c r="A74" s="58">
        <v>4153</v>
      </c>
      <c r="B74" s="12">
        <v>4175</v>
      </c>
      <c r="C74" s="53" t="s">
        <v>68</v>
      </c>
      <c r="D74" s="12">
        <v>30</v>
      </c>
      <c r="E74" s="54" t="s">
        <v>1654</v>
      </c>
      <c r="F74" s="12" t="s">
        <v>2134</v>
      </c>
    </row>
    <row r="75" spans="1:26" ht="12.7" customHeight="1">
      <c r="A75" s="58">
        <v>4877</v>
      </c>
      <c r="B75" s="12"/>
      <c r="C75" s="53">
        <v>20119</v>
      </c>
      <c r="D75" s="12"/>
      <c r="E75" s="54" t="s">
        <v>1316</v>
      </c>
      <c r="F75" s="12" t="s">
        <v>2135</v>
      </c>
    </row>
    <row r="76" spans="1:26" ht="12.7" customHeight="1">
      <c r="A76" s="41">
        <v>5059</v>
      </c>
      <c r="B76" s="42"/>
      <c r="C76" s="103"/>
      <c r="D76" s="42"/>
      <c r="E76" s="43" t="s">
        <v>2136</v>
      </c>
      <c r="F76" s="42"/>
    </row>
    <row r="77" spans="1:26" ht="12.7" customHeight="1">
      <c r="A77" s="15">
        <v>5170</v>
      </c>
      <c r="B77" s="2"/>
      <c r="C77" s="55"/>
      <c r="D77" s="2"/>
      <c r="E77" s="20" t="s">
        <v>554</v>
      </c>
      <c r="F77" s="2"/>
    </row>
    <row r="78" spans="1:26" ht="12.7" customHeight="1">
      <c r="A78" s="37">
        <v>6280</v>
      </c>
      <c r="B78" s="8"/>
      <c r="C78" s="187"/>
      <c r="D78" s="8"/>
      <c r="E78" s="40" t="s">
        <v>1366</v>
      </c>
      <c r="F78" s="8"/>
    </row>
    <row r="79" spans="1:26" ht="12.7" customHeight="1">
      <c r="A79" s="58">
        <v>6455</v>
      </c>
      <c r="B79" s="12">
        <v>5515</v>
      </c>
      <c r="C79" s="53" t="s">
        <v>68</v>
      </c>
      <c r="D79" s="12"/>
      <c r="E79" s="54" t="s">
        <v>1366</v>
      </c>
      <c r="F79" s="12" t="s">
        <v>2137</v>
      </c>
    </row>
    <row r="80" spans="1:26" ht="12.7" customHeight="1">
      <c r="A80" s="37">
        <v>6762</v>
      </c>
      <c r="B80" s="8"/>
      <c r="C80" s="187"/>
      <c r="D80" s="8"/>
      <c r="E80" s="40" t="s">
        <v>1679</v>
      </c>
      <c r="F80" s="8" t="s">
        <v>2138</v>
      </c>
    </row>
    <row r="81" spans="1:6" ht="12.7" customHeight="1">
      <c r="A81" s="58">
        <v>8100</v>
      </c>
      <c r="B81" s="12"/>
      <c r="C81" s="53"/>
      <c r="D81" s="12"/>
      <c r="E81" s="54" t="s">
        <v>424</v>
      </c>
      <c r="F81" s="12" t="s">
        <v>2139</v>
      </c>
    </row>
    <row r="82" spans="1:6" ht="12.7" customHeight="1">
      <c r="A82" s="15">
        <v>8480</v>
      </c>
      <c r="B82" s="2"/>
      <c r="C82" s="55">
        <v>8480</v>
      </c>
      <c r="D82" s="2"/>
      <c r="E82" s="20" t="s">
        <v>2140</v>
      </c>
      <c r="F82" s="2" t="s">
        <v>2141</v>
      </c>
    </row>
    <row r="83" spans="1:6" ht="12.7" customHeight="1">
      <c r="A83" s="15">
        <v>9029</v>
      </c>
      <c r="B83" s="2"/>
      <c r="C83" s="55"/>
      <c r="D83" s="2"/>
      <c r="E83" s="20" t="s">
        <v>443</v>
      </c>
      <c r="F83" s="2"/>
    </row>
    <row r="84" spans="1:6" ht="12.7" customHeight="1">
      <c r="A84" s="58">
        <v>9177</v>
      </c>
      <c r="B84" s="53" t="s">
        <v>68</v>
      </c>
      <c r="C84" s="53" t="s">
        <v>2142</v>
      </c>
      <c r="D84" s="12"/>
      <c r="E84" s="54" t="s">
        <v>443</v>
      </c>
      <c r="F84" s="12" t="s">
        <v>2143</v>
      </c>
    </row>
    <row r="85" spans="1:6" ht="12.7" customHeight="1">
      <c r="A85" s="58">
        <v>9247</v>
      </c>
      <c r="B85" s="53" t="s">
        <v>68</v>
      </c>
      <c r="C85" s="53" t="s">
        <v>2144</v>
      </c>
      <c r="D85" s="12"/>
      <c r="E85" s="54" t="s">
        <v>443</v>
      </c>
      <c r="F85" s="12" t="s">
        <v>2145</v>
      </c>
    </row>
    <row r="86" spans="1:6" ht="12.7" customHeight="1">
      <c r="A86" s="15">
        <v>9375</v>
      </c>
      <c r="B86" s="2"/>
      <c r="C86" s="55"/>
      <c r="D86" s="2"/>
      <c r="E86" s="20" t="s">
        <v>443</v>
      </c>
      <c r="F86" s="2"/>
    </row>
    <row r="87" spans="1:6" ht="12.7" customHeight="1">
      <c r="A87" s="15">
        <v>9830</v>
      </c>
      <c r="B87" s="5"/>
      <c r="C87" s="55"/>
      <c r="D87" s="5"/>
      <c r="E87" s="20" t="s">
        <v>443</v>
      </c>
      <c r="F87" s="5"/>
    </row>
    <row r="88" spans="1:6" ht="12.7" customHeight="1">
      <c r="A88" s="58">
        <v>10038</v>
      </c>
      <c r="B88" s="12"/>
      <c r="C88" s="53"/>
      <c r="D88" s="12"/>
      <c r="E88" s="54" t="s">
        <v>444</v>
      </c>
      <c r="F88" s="12" t="s">
        <v>2139</v>
      </c>
    </row>
    <row r="89" spans="1:6" ht="12.7" customHeight="1">
      <c r="A89" s="15">
        <v>10214</v>
      </c>
      <c r="B89" s="2"/>
      <c r="C89" s="55"/>
      <c r="D89" s="2"/>
      <c r="E89" s="20" t="s">
        <v>444</v>
      </c>
      <c r="F89" s="2" t="s">
        <v>2146</v>
      </c>
    </row>
    <row r="90" spans="1:6" ht="12.7" customHeight="1">
      <c r="A90" s="157">
        <v>10369</v>
      </c>
      <c r="B90" s="158"/>
      <c r="C90" s="188"/>
      <c r="D90" s="158"/>
      <c r="E90" s="159" t="s">
        <v>444</v>
      </c>
      <c r="F90" s="158" t="s">
        <v>2147</v>
      </c>
    </row>
    <row r="91" spans="1:6" ht="12.7" customHeight="1">
      <c r="A91" s="157">
        <v>10370</v>
      </c>
      <c r="B91" s="158"/>
      <c r="C91" s="188"/>
      <c r="D91" s="158"/>
      <c r="E91" s="159" t="s">
        <v>444</v>
      </c>
      <c r="F91" s="158" t="s">
        <v>2147</v>
      </c>
    </row>
    <row r="92" spans="1:6" ht="12.7" customHeight="1">
      <c r="A92" s="157">
        <v>10374</v>
      </c>
      <c r="B92" s="158"/>
      <c r="C92" s="188"/>
      <c r="D92" s="158"/>
      <c r="E92" s="159" t="s">
        <v>444</v>
      </c>
      <c r="F92" s="158" t="s">
        <v>2147</v>
      </c>
    </row>
    <row r="93" spans="1:6" ht="12.7" customHeight="1">
      <c r="A93" s="157">
        <v>10402</v>
      </c>
      <c r="B93" s="158"/>
      <c r="C93" s="188"/>
      <c r="D93" s="158"/>
      <c r="E93" s="159" t="s">
        <v>444</v>
      </c>
      <c r="F93" s="158" t="s">
        <v>2147</v>
      </c>
    </row>
    <row r="94" spans="1:6" ht="12.7" customHeight="1">
      <c r="A94" s="157">
        <v>10403</v>
      </c>
      <c r="B94" s="158"/>
      <c r="C94" s="188"/>
      <c r="D94" s="158"/>
      <c r="E94" s="159" t="s">
        <v>444</v>
      </c>
      <c r="F94" s="158" t="s">
        <v>2147</v>
      </c>
    </row>
    <row r="95" spans="1:6" ht="12.7" customHeight="1">
      <c r="A95" s="157">
        <v>10404</v>
      </c>
      <c r="B95" s="158"/>
      <c r="C95" s="188"/>
      <c r="D95" s="158"/>
      <c r="E95" s="159" t="s">
        <v>444</v>
      </c>
      <c r="F95" s="158" t="s">
        <v>2147</v>
      </c>
    </row>
    <row r="96" spans="1:6" ht="12.7" customHeight="1">
      <c r="A96" s="157">
        <v>10405</v>
      </c>
      <c r="B96" s="158"/>
      <c r="C96" s="188"/>
      <c r="D96" s="158"/>
      <c r="E96" s="159" t="s">
        <v>444</v>
      </c>
      <c r="F96" s="158" t="s">
        <v>2147</v>
      </c>
    </row>
    <row r="97" spans="1:6" ht="12.7" customHeight="1">
      <c r="A97" s="157">
        <v>10406</v>
      </c>
      <c r="B97" s="158"/>
      <c r="C97" s="188"/>
      <c r="D97" s="158"/>
      <c r="E97" s="159" t="s">
        <v>444</v>
      </c>
      <c r="F97" s="158" t="s">
        <v>2147</v>
      </c>
    </row>
    <row r="98" spans="1:6" ht="12.7" customHeight="1">
      <c r="A98" s="157">
        <v>10407</v>
      </c>
      <c r="B98" s="158"/>
      <c r="C98" s="188"/>
      <c r="D98" s="158"/>
      <c r="E98" s="159" t="s">
        <v>444</v>
      </c>
      <c r="F98" s="158" t="s">
        <v>2147</v>
      </c>
    </row>
    <row r="99" spans="1:6" ht="12.7" customHeight="1">
      <c r="A99" s="157">
        <v>10408</v>
      </c>
      <c r="B99" s="158"/>
      <c r="C99" s="188"/>
      <c r="D99" s="158"/>
      <c r="E99" s="159" t="s">
        <v>444</v>
      </c>
      <c r="F99" s="158" t="s">
        <v>2147</v>
      </c>
    </row>
    <row r="100" spans="1:6" ht="12.7" customHeight="1">
      <c r="A100" s="157">
        <v>10409</v>
      </c>
      <c r="B100" s="158"/>
      <c r="C100" s="188"/>
      <c r="D100" s="158"/>
      <c r="E100" s="159" t="s">
        <v>444</v>
      </c>
      <c r="F100" s="158" t="s">
        <v>2147</v>
      </c>
    </row>
    <row r="101" spans="1:6" ht="12.7" customHeight="1">
      <c r="A101" s="157">
        <v>10410</v>
      </c>
      <c r="B101" s="158"/>
      <c r="C101" s="188"/>
      <c r="D101" s="158"/>
      <c r="E101" s="159" t="s">
        <v>444</v>
      </c>
      <c r="F101" s="158" t="s">
        <v>2147</v>
      </c>
    </row>
    <row r="102" spans="1:6" ht="12.7" customHeight="1">
      <c r="A102" s="157">
        <v>10487</v>
      </c>
      <c r="B102" s="158"/>
      <c r="C102" s="188"/>
      <c r="D102" s="158"/>
      <c r="E102" s="159" t="s">
        <v>444</v>
      </c>
      <c r="F102" s="158" t="s">
        <v>2148</v>
      </c>
    </row>
    <row r="103" spans="1:6" ht="12.7" customHeight="1">
      <c r="A103" s="157">
        <v>10488</v>
      </c>
      <c r="B103" s="158"/>
      <c r="C103" s="188"/>
      <c r="D103" s="158"/>
      <c r="E103" s="159" t="s">
        <v>444</v>
      </c>
      <c r="F103" s="158" t="s">
        <v>2148</v>
      </c>
    </row>
    <row r="104" spans="1:6" ht="12.7" customHeight="1">
      <c r="A104" s="157">
        <v>10489</v>
      </c>
      <c r="B104" s="158"/>
      <c r="C104" s="188"/>
      <c r="D104" s="158"/>
      <c r="E104" s="159" t="s">
        <v>444</v>
      </c>
      <c r="F104" s="158" t="s">
        <v>2148</v>
      </c>
    </row>
    <row r="105" spans="1:6" ht="12.7" customHeight="1">
      <c r="A105" s="157">
        <v>10490</v>
      </c>
      <c r="B105" s="158"/>
      <c r="C105" s="188"/>
      <c r="D105" s="158"/>
      <c r="E105" s="159" t="s">
        <v>444</v>
      </c>
      <c r="F105" s="158" t="s">
        <v>2148</v>
      </c>
    </row>
    <row r="106" spans="1:6" ht="12.7" customHeight="1">
      <c r="A106" s="157">
        <v>10491</v>
      </c>
      <c r="B106" s="158"/>
      <c r="C106" s="188"/>
      <c r="D106" s="158"/>
      <c r="E106" s="159" t="s">
        <v>444</v>
      </c>
      <c r="F106" s="158" t="s">
        <v>2148</v>
      </c>
    </row>
    <row r="107" spans="1:6" ht="12.7" customHeight="1">
      <c r="A107" s="157">
        <v>10492</v>
      </c>
      <c r="B107" s="158"/>
      <c r="C107" s="188"/>
      <c r="D107" s="158"/>
      <c r="E107" s="159" t="s">
        <v>444</v>
      </c>
      <c r="F107" s="158" t="s">
        <v>2148</v>
      </c>
    </row>
    <row r="108" spans="1:6" ht="12.7" customHeight="1">
      <c r="A108" s="15">
        <v>10624</v>
      </c>
      <c r="B108" s="12"/>
      <c r="C108" s="55"/>
      <c r="D108" s="12"/>
      <c r="E108" s="20" t="s">
        <v>1680</v>
      </c>
      <c r="F108" s="12"/>
    </row>
    <row r="109" spans="1:6" ht="12.7" customHeight="1">
      <c r="A109" s="157">
        <v>10678</v>
      </c>
      <c r="B109" s="158"/>
      <c r="C109" s="188"/>
      <c r="D109" s="158"/>
      <c r="E109" s="159" t="s">
        <v>1680</v>
      </c>
      <c r="F109" s="158" t="s">
        <v>2149</v>
      </c>
    </row>
    <row r="110" spans="1:6" ht="12.7" customHeight="1">
      <c r="A110" s="157">
        <v>10679</v>
      </c>
      <c r="B110" s="2"/>
      <c r="C110" s="55"/>
      <c r="D110" s="2"/>
      <c r="E110" s="159" t="s">
        <v>1680</v>
      </c>
      <c r="F110" s="158" t="s">
        <v>2149</v>
      </c>
    </row>
    <row r="111" spans="1:6" ht="12.7" customHeight="1">
      <c r="A111" s="157">
        <v>10680</v>
      </c>
      <c r="B111" s="2"/>
      <c r="C111" s="55"/>
      <c r="D111" s="2"/>
      <c r="E111" s="159" t="s">
        <v>1680</v>
      </c>
      <c r="F111" s="158" t="s">
        <v>2149</v>
      </c>
    </row>
    <row r="112" spans="1:6" ht="12.7" customHeight="1">
      <c r="A112" s="157">
        <v>10681</v>
      </c>
      <c r="B112" s="2"/>
      <c r="C112" s="55"/>
      <c r="D112" s="2"/>
      <c r="E112" s="159" t="s">
        <v>1680</v>
      </c>
      <c r="F112" s="158" t="s">
        <v>2149</v>
      </c>
    </row>
    <row r="113" spans="1:6" ht="12.7" customHeight="1">
      <c r="A113" s="157">
        <v>10682</v>
      </c>
      <c r="B113" s="2"/>
      <c r="C113" s="55"/>
      <c r="D113" s="2"/>
      <c r="E113" s="159" t="s">
        <v>1680</v>
      </c>
      <c r="F113" s="158" t="s">
        <v>2149</v>
      </c>
    </row>
    <row r="114" spans="1:6" ht="12.7" customHeight="1">
      <c r="A114" s="157">
        <v>10683</v>
      </c>
      <c r="B114" s="2"/>
      <c r="C114" s="55"/>
      <c r="D114" s="2"/>
      <c r="E114" s="159" t="s">
        <v>1680</v>
      </c>
      <c r="F114" s="158" t="s">
        <v>2149</v>
      </c>
    </row>
    <row r="115" spans="1:6" ht="12.7" customHeight="1">
      <c r="A115" s="157">
        <v>10684</v>
      </c>
      <c r="B115" s="2"/>
      <c r="C115" s="55"/>
      <c r="D115" s="2"/>
      <c r="E115" s="159" t="s">
        <v>1680</v>
      </c>
      <c r="F115" s="158" t="s">
        <v>2149</v>
      </c>
    </row>
    <row r="116" spans="1:6" ht="12.7" customHeight="1">
      <c r="A116" s="157">
        <v>10685</v>
      </c>
      <c r="B116" s="2"/>
      <c r="C116" s="55"/>
      <c r="D116" s="2"/>
      <c r="E116" s="159" t="s">
        <v>1680</v>
      </c>
      <c r="F116" s="158" t="s">
        <v>2149</v>
      </c>
    </row>
    <row r="117" spans="1:6" ht="12.7" customHeight="1">
      <c r="A117" s="157">
        <v>10686</v>
      </c>
      <c r="B117" s="2"/>
      <c r="C117" s="55"/>
      <c r="D117" s="2"/>
      <c r="E117" s="159" t="s">
        <v>1680</v>
      </c>
      <c r="F117" s="158" t="s">
        <v>2149</v>
      </c>
    </row>
    <row r="118" spans="1:6" ht="12.7" customHeight="1">
      <c r="A118" s="157">
        <v>10687</v>
      </c>
      <c r="B118" s="2"/>
      <c r="C118" s="55"/>
      <c r="D118" s="2"/>
      <c r="E118" s="159" t="s">
        <v>1680</v>
      </c>
      <c r="F118" s="158" t="s">
        <v>2149</v>
      </c>
    </row>
    <row r="119" spans="1:6" ht="12.7" customHeight="1">
      <c r="A119" s="157">
        <v>10688</v>
      </c>
      <c r="B119" s="2"/>
      <c r="C119" s="55"/>
      <c r="D119" s="2"/>
      <c r="E119" s="159" t="s">
        <v>1680</v>
      </c>
      <c r="F119" s="158" t="s">
        <v>2149</v>
      </c>
    </row>
    <row r="120" spans="1:6" ht="12.7" customHeight="1">
      <c r="A120" s="157">
        <v>10689</v>
      </c>
      <c r="B120" s="2"/>
      <c r="C120" s="55"/>
      <c r="D120" s="2"/>
      <c r="E120" s="159" t="s">
        <v>1680</v>
      </c>
      <c r="F120" s="158" t="s">
        <v>2149</v>
      </c>
    </row>
    <row r="121" spans="1:6" ht="12.7" customHeight="1">
      <c r="A121" s="157">
        <v>10690</v>
      </c>
      <c r="B121" s="2"/>
      <c r="C121" s="55"/>
      <c r="D121" s="2"/>
      <c r="E121" s="159" t="s">
        <v>1680</v>
      </c>
      <c r="F121" s="158" t="s">
        <v>2149</v>
      </c>
    </row>
    <row r="122" spans="1:6" ht="12.7" customHeight="1">
      <c r="A122" s="157">
        <v>10691</v>
      </c>
      <c r="B122" s="2"/>
      <c r="C122" s="55"/>
      <c r="D122" s="2"/>
      <c r="E122" s="159" t="s">
        <v>1680</v>
      </c>
      <c r="F122" s="158" t="s">
        <v>2149</v>
      </c>
    </row>
    <row r="123" spans="1:6" ht="12.7" customHeight="1">
      <c r="A123" s="157">
        <v>10692</v>
      </c>
      <c r="B123" s="2"/>
      <c r="C123" s="55"/>
      <c r="D123" s="2"/>
      <c r="E123" s="159" t="s">
        <v>1680</v>
      </c>
      <c r="F123" s="158" t="s">
        <v>2149</v>
      </c>
    </row>
    <row r="124" spans="1:6" ht="12.7" customHeight="1">
      <c r="A124" s="157">
        <v>10693</v>
      </c>
      <c r="B124" s="2"/>
      <c r="C124" s="55"/>
      <c r="D124" s="2"/>
      <c r="E124" s="159" t="s">
        <v>1680</v>
      </c>
      <c r="F124" s="158" t="s">
        <v>2149</v>
      </c>
    </row>
    <row r="125" spans="1:6" ht="12.7" customHeight="1">
      <c r="A125" s="157">
        <v>10694</v>
      </c>
      <c r="B125" s="2"/>
      <c r="C125" s="55"/>
      <c r="D125" s="2"/>
      <c r="E125" s="159" t="s">
        <v>1680</v>
      </c>
      <c r="F125" s="158" t="s">
        <v>2149</v>
      </c>
    </row>
    <row r="126" spans="1:6" ht="12.7" customHeight="1">
      <c r="A126" s="157">
        <v>10695</v>
      </c>
      <c r="B126" s="2"/>
      <c r="C126" s="55"/>
      <c r="D126" s="2"/>
      <c r="E126" s="159" t="s">
        <v>1680</v>
      </c>
      <c r="F126" s="158" t="s">
        <v>2149</v>
      </c>
    </row>
    <row r="127" spans="1:6" ht="12.7" customHeight="1">
      <c r="A127" s="157">
        <v>10696</v>
      </c>
      <c r="B127" s="2"/>
      <c r="C127" s="55"/>
      <c r="D127" s="2"/>
      <c r="E127" s="159" t="s">
        <v>1680</v>
      </c>
      <c r="F127" s="158" t="s">
        <v>2149</v>
      </c>
    </row>
    <row r="128" spans="1:6" ht="12.7" customHeight="1">
      <c r="A128" s="157">
        <v>10697</v>
      </c>
      <c r="B128" s="2"/>
      <c r="C128" s="55"/>
      <c r="D128" s="2"/>
      <c r="E128" s="159" t="s">
        <v>1680</v>
      </c>
      <c r="F128" s="158" t="s">
        <v>2149</v>
      </c>
    </row>
    <row r="129" spans="1:26" ht="12.7" customHeight="1">
      <c r="A129" s="58">
        <v>11018</v>
      </c>
      <c r="B129" s="189" t="s">
        <v>68</v>
      </c>
      <c r="C129" s="53"/>
      <c r="D129" s="12"/>
      <c r="E129" s="54" t="s">
        <v>1680</v>
      </c>
      <c r="F129" s="12" t="s">
        <v>2150</v>
      </c>
    </row>
    <row r="130" spans="1:26" ht="12.7" customHeight="1">
      <c r="A130" s="58">
        <v>11395</v>
      </c>
      <c r="B130" s="12"/>
      <c r="C130" s="53"/>
      <c r="D130" s="90"/>
      <c r="E130" s="54" t="s">
        <v>1751</v>
      </c>
      <c r="F130" s="12" t="s">
        <v>2151</v>
      </c>
    </row>
    <row r="131" spans="1:26" ht="12.7" customHeight="1">
      <c r="A131" s="37">
        <v>11588</v>
      </c>
      <c r="B131" s="8"/>
      <c r="C131" s="187"/>
      <c r="D131" s="8"/>
      <c r="E131" s="40" t="s">
        <v>2152</v>
      </c>
      <c r="F131" s="8" t="s">
        <v>2153</v>
      </c>
    </row>
    <row r="132" spans="1:26" ht="12.7" customHeight="1">
      <c r="A132" s="15">
        <v>12091</v>
      </c>
      <c r="B132" s="2"/>
      <c r="C132" s="55">
        <v>12091</v>
      </c>
      <c r="D132" s="2"/>
      <c r="E132" s="20" t="s">
        <v>445</v>
      </c>
      <c r="F132" s="2"/>
    </row>
    <row r="133" spans="1:26" ht="12.7" customHeight="1">
      <c r="A133" s="15">
        <v>12664</v>
      </c>
      <c r="B133" s="2"/>
      <c r="C133" s="55"/>
      <c r="D133" s="2"/>
      <c r="E133" s="20"/>
      <c r="F133" s="2" t="s">
        <v>2154</v>
      </c>
    </row>
    <row r="134" spans="1:26" ht="12.7" customHeight="1">
      <c r="A134" s="15"/>
      <c r="E134" s="20"/>
    </row>
    <row r="135" spans="1:26" ht="12.7" customHeight="1">
      <c r="A135" s="15"/>
      <c r="E135" s="20"/>
    </row>
    <row r="136" spans="1:26" ht="12.7" customHeight="1">
      <c r="A136" s="17" t="s">
        <v>2155</v>
      </c>
      <c r="B136" s="18"/>
      <c r="C136" s="18"/>
      <c r="D136" s="18"/>
      <c r="E136" s="19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" customHeight="1">
      <c r="A137" s="15" t="s">
        <v>19</v>
      </c>
      <c r="B137" s="15" t="s">
        <v>20</v>
      </c>
      <c r="C137" s="15" t="s">
        <v>21</v>
      </c>
      <c r="D137" s="15" t="s">
        <v>22</v>
      </c>
      <c r="E137" s="20" t="s">
        <v>23</v>
      </c>
      <c r="F137" s="15" t="s">
        <v>24</v>
      </c>
    </row>
    <row r="138" spans="1:26" ht="12.7" customHeight="1">
      <c r="A138" s="58">
        <v>7996</v>
      </c>
      <c r="B138" s="12"/>
      <c r="C138" s="12">
        <v>7047</v>
      </c>
      <c r="D138" s="53" t="s">
        <v>2156</v>
      </c>
      <c r="E138" s="54" t="s">
        <v>2157</v>
      </c>
      <c r="F138" s="12" t="s">
        <v>2158</v>
      </c>
    </row>
    <row r="139" spans="1:26" ht="12.7" customHeight="1">
      <c r="A139" s="15">
        <v>8547</v>
      </c>
      <c r="B139" s="2"/>
      <c r="C139" s="2"/>
      <c r="D139" s="25"/>
      <c r="E139" s="20"/>
      <c r="F139" s="2"/>
    </row>
    <row r="140" spans="1:26" ht="12.7" customHeight="1">
      <c r="A140" s="37">
        <v>10204</v>
      </c>
      <c r="B140" s="8"/>
      <c r="C140" s="8"/>
      <c r="D140" s="8"/>
      <c r="E140" s="40" t="s">
        <v>2159</v>
      </c>
      <c r="F140" s="8"/>
    </row>
    <row r="141" spans="1:26" ht="12.7" customHeight="1">
      <c r="A141" s="37">
        <v>12481</v>
      </c>
      <c r="B141" s="8"/>
      <c r="C141" s="8"/>
      <c r="D141" s="8"/>
      <c r="E141" s="40" t="s">
        <v>550</v>
      </c>
      <c r="F141" s="8"/>
    </row>
    <row r="142" spans="1:26" ht="12.7" customHeight="1">
      <c r="A142" s="15"/>
      <c r="E142" s="20"/>
    </row>
    <row r="143" spans="1:26" ht="12.7" customHeight="1">
      <c r="A143" s="15"/>
      <c r="E143" s="20"/>
    </row>
    <row r="144" spans="1:26" ht="12.7" customHeight="1">
      <c r="A144" s="17" t="s">
        <v>2160</v>
      </c>
      <c r="B144" s="18"/>
      <c r="C144" s="18"/>
      <c r="D144" s="18"/>
      <c r="E144" s="19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" customHeight="1">
      <c r="A145" s="15" t="s">
        <v>19</v>
      </c>
      <c r="B145" s="15" t="s">
        <v>20</v>
      </c>
      <c r="C145" s="15" t="s">
        <v>21</v>
      </c>
      <c r="D145" s="15" t="s">
        <v>22</v>
      </c>
      <c r="E145" s="20" t="s">
        <v>23</v>
      </c>
      <c r="F145" s="15" t="s">
        <v>24</v>
      </c>
    </row>
    <row r="146" spans="1:26" ht="12.7" customHeight="1">
      <c r="A146" s="15">
        <v>115710</v>
      </c>
      <c r="B146" s="2"/>
      <c r="C146" s="2"/>
      <c r="D146" s="2"/>
      <c r="E146" s="20"/>
      <c r="F146" s="2"/>
    </row>
    <row r="147" spans="1:26" ht="12.7" customHeight="1">
      <c r="A147" s="15">
        <v>121536</v>
      </c>
      <c r="B147" s="2"/>
      <c r="C147" s="2"/>
      <c r="D147" s="25"/>
      <c r="E147" s="20"/>
      <c r="F147" s="2"/>
    </row>
    <row r="148" spans="1:26" ht="12.7" customHeight="1">
      <c r="A148" s="15">
        <v>123552</v>
      </c>
      <c r="B148" s="2"/>
      <c r="C148" s="2"/>
      <c r="D148" s="2"/>
      <c r="E148" s="20"/>
      <c r="F148" s="2"/>
    </row>
    <row r="149" spans="1:26" ht="12.7" customHeight="1">
      <c r="A149" s="15"/>
      <c r="E149" s="20"/>
    </row>
    <row r="150" spans="1:26" ht="12.7" customHeight="1">
      <c r="A150" s="15"/>
      <c r="E150" s="20"/>
    </row>
    <row r="151" spans="1:26" ht="12.7" customHeight="1">
      <c r="A151" s="17" t="s">
        <v>2161</v>
      </c>
      <c r="B151" s="18"/>
      <c r="C151" s="18"/>
      <c r="D151" s="18"/>
      <c r="E151" s="19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" customHeight="1">
      <c r="A152" s="15" t="s">
        <v>19</v>
      </c>
      <c r="B152" s="15" t="s">
        <v>20</v>
      </c>
      <c r="C152" s="15" t="s">
        <v>21</v>
      </c>
      <c r="D152" s="79" t="s">
        <v>22</v>
      </c>
      <c r="E152" s="20" t="s">
        <v>23</v>
      </c>
      <c r="F152" s="15" t="s">
        <v>24</v>
      </c>
    </row>
    <row r="153" spans="1:26" ht="12.7" customHeight="1">
      <c r="A153" s="26">
        <v>969</v>
      </c>
      <c r="B153" s="5"/>
      <c r="C153" s="5"/>
      <c r="D153" s="161"/>
      <c r="E153" s="27" t="s">
        <v>63</v>
      </c>
      <c r="F153" s="5"/>
    </row>
    <row r="154" spans="1:26" ht="12.7" customHeight="1">
      <c r="A154" s="157">
        <v>1500</v>
      </c>
      <c r="B154" s="158"/>
      <c r="C154" s="158"/>
      <c r="D154" s="190"/>
      <c r="E154" s="159" t="s">
        <v>66</v>
      </c>
      <c r="F154" s="158"/>
    </row>
    <row r="155" spans="1:26" ht="12.7" customHeight="1">
      <c r="A155" s="15">
        <v>1867</v>
      </c>
      <c r="B155" s="2"/>
      <c r="C155" s="2"/>
      <c r="D155" s="163"/>
      <c r="E155" s="20"/>
      <c r="F155" s="2"/>
    </row>
    <row r="156" spans="1:26" ht="12.7" customHeight="1">
      <c r="A156" s="15">
        <v>2291</v>
      </c>
      <c r="B156" s="2"/>
      <c r="C156" s="2"/>
      <c r="D156" s="163"/>
      <c r="E156" s="20"/>
      <c r="F156" s="2"/>
    </row>
    <row r="157" spans="1:26" ht="12.7" customHeight="1">
      <c r="A157" s="15">
        <v>2707</v>
      </c>
      <c r="B157" s="2"/>
      <c r="C157" s="2"/>
      <c r="D157" s="163"/>
      <c r="E157" s="20"/>
      <c r="F157" s="2"/>
    </row>
    <row r="158" spans="1:26" ht="12.7" customHeight="1">
      <c r="A158" s="15">
        <v>2731</v>
      </c>
      <c r="B158" s="2"/>
      <c r="C158" s="2"/>
      <c r="D158" s="163"/>
      <c r="E158" s="20"/>
      <c r="F158" s="2" t="s">
        <v>2162</v>
      </c>
    </row>
    <row r="159" spans="1:26" ht="12.7" customHeight="1">
      <c r="A159" s="157">
        <v>4000</v>
      </c>
      <c r="B159" s="158"/>
      <c r="C159" s="158"/>
      <c r="D159" s="190"/>
      <c r="E159" s="159" t="s">
        <v>57</v>
      </c>
      <c r="F159" s="158"/>
    </row>
    <row r="160" spans="1:26" ht="12.7" customHeight="1">
      <c r="A160" s="15">
        <v>4302</v>
      </c>
      <c r="B160" s="2"/>
      <c r="C160" s="2"/>
      <c r="D160" s="163"/>
      <c r="E160" s="20" t="s">
        <v>325</v>
      </c>
      <c r="F160" s="2"/>
    </row>
    <row r="161" spans="1:6" ht="12.7" customHeight="1">
      <c r="A161" s="15">
        <v>4479</v>
      </c>
      <c r="B161" s="2"/>
      <c r="C161" s="2"/>
      <c r="D161" s="163"/>
      <c r="E161" s="20" t="s">
        <v>326</v>
      </c>
      <c r="F161" s="2"/>
    </row>
    <row r="162" spans="1:6" ht="12.7" customHeight="1">
      <c r="A162" s="66">
        <v>4543</v>
      </c>
      <c r="B162" s="7"/>
      <c r="C162" s="7"/>
      <c r="D162" s="191"/>
      <c r="E162" s="67" t="s">
        <v>2163</v>
      </c>
      <c r="F162" s="7" t="s">
        <v>2164</v>
      </c>
    </row>
    <row r="163" spans="1:6" ht="12.7" customHeight="1">
      <c r="A163" s="66">
        <v>4692</v>
      </c>
      <c r="B163" s="7"/>
      <c r="C163" s="7"/>
      <c r="D163" s="191"/>
      <c r="E163" s="67" t="s">
        <v>2165</v>
      </c>
      <c r="F163" s="7" t="s">
        <v>2166</v>
      </c>
    </row>
    <row r="164" spans="1:6" ht="12.7" customHeight="1">
      <c r="A164" s="26">
        <v>5950</v>
      </c>
      <c r="B164" s="5"/>
      <c r="C164" s="5"/>
      <c r="D164" s="161"/>
      <c r="E164" s="27"/>
      <c r="F164" s="5"/>
    </row>
    <row r="165" spans="1:6" ht="12.7" customHeight="1">
      <c r="A165" s="15">
        <v>5955</v>
      </c>
      <c r="B165" s="2"/>
      <c r="C165" s="2"/>
      <c r="D165" s="163"/>
      <c r="E165" s="20"/>
      <c r="F165" s="2"/>
    </row>
    <row r="166" spans="1:6" ht="12.7" customHeight="1">
      <c r="A166" s="41">
        <v>6368</v>
      </c>
      <c r="B166" s="42"/>
      <c r="C166" s="42"/>
      <c r="D166" s="42"/>
      <c r="E166" s="43"/>
      <c r="F166" s="42" t="s">
        <v>2167</v>
      </c>
    </row>
    <row r="167" spans="1:6" ht="12.7" customHeight="1">
      <c r="A167" s="157">
        <v>7200</v>
      </c>
      <c r="B167" s="158"/>
      <c r="C167" s="158"/>
      <c r="D167" s="190"/>
      <c r="E167" s="159" t="s">
        <v>31</v>
      </c>
      <c r="F167" s="158"/>
    </row>
    <row r="168" spans="1:6" ht="12.7" customHeight="1">
      <c r="A168" s="66">
        <v>7698</v>
      </c>
      <c r="B168" s="7"/>
      <c r="C168" s="7"/>
      <c r="D168" s="191"/>
      <c r="E168" s="67" t="s">
        <v>2168</v>
      </c>
      <c r="F168" s="7" t="s">
        <v>2169</v>
      </c>
    </row>
    <row r="169" spans="1:6" ht="12.7" customHeight="1">
      <c r="A169" s="157">
        <v>8000</v>
      </c>
      <c r="B169" s="158"/>
      <c r="C169" s="158"/>
      <c r="D169" s="190"/>
      <c r="E169" s="159" t="s">
        <v>33</v>
      </c>
      <c r="F169" s="158"/>
    </row>
    <row r="170" spans="1:6" ht="12.7" customHeight="1">
      <c r="A170" s="157">
        <v>8800</v>
      </c>
      <c r="B170" s="158"/>
      <c r="C170" s="158"/>
      <c r="D170" s="190"/>
      <c r="E170" s="159" t="s">
        <v>35</v>
      </c>
      <c r="F170" s="158"/>
    </row>
    <row r="171" spans="1:6" ht="12.7" customHeight="1">
      <c r="A171" s="116" t="s">
        <v>68</v>
      </c>
      <c r="B171" s="7"/>
      <c r="C171" s="7"/>
      <c r="D171" s="191"/>
      <c r="E171" s="67" t="s">
        <v>2170</v>
      </c>
      <c r="F171" s="7" t="s">
        <v>2171</v>
      </c>
    </row>
    <row r="172" spans="1:6" ht="12.7" customHeight="1">
      <c r="A172" s="157">
        <v>9800</v>
      </c>
      <c r="B172" s="158"/>
      <c r="C172" s="158"/>
      <c r="D172" s="190"/>
      <c r="E172" s="159" t="s">
        <v>36</v>
      </c>
      <c r="F172" s="158"/>
    </row>
    <row r="173" spans="1:6" ht="12.7" customHeight="1">
      <c r="A173" s="157">
        <v>10900</v>
      </c>
      <c r="B173" s="158"/>
      <c r="C173" s="158"/>
      <c r="D173" s="190"/>
      <c r="E173" s="159" t="s">
        <v>37</v>
      </c>
      <c r="F173" s="158"/>
    </row>
    <row r="174" spans="1:6" ht="12.7" customHeight="1">
      <c r="A174" s="157">
        <v>11400</v>
      </c>
      <c r="B174" s="158"/>
      <c r="C174" s="158"/>
      <c r="D174" s="190"/>
      <c r="E174" s="159" t="s">
        <v>39</v>
      </c>
      <c r="F174" s="158"/>
    </row>
    <row r="175" spans="1:6" ht="12.7" customHeight="1">
      <c r="A175" s="15">
        <v>11479</v>
      </c>
      <c r="B175" s="2"/>
      <c r="C175" s="2"/>
      <c r="D175" s="163"/>
      <c r="E175" s="20" t="s">
        <v>39</v>
      </c>
      <c r="F175" s="2" t="s">
        <v>2172</v>
      </c>
    </row>
    <row r="176" spans="1:6" ht="12.7" customHeight="1">
      <c r="A176" s="15">
        <v>11664</v>
      </c>
      <c r="B176" s="2"/>
      <c r="C176" s="2"/>
      <c r="D176" s="163"/>
      <c r="E176" s="20" t="s">
        <v>516</v>
      </c>
      <c r="F176" s="2"/>
    </row>
    <row r="177" spans="1:6" ht="12.7" customHeight="1">
      <c r="A177" s="157">
        <v>12400</v>
      </c>
      <c r="B177" s="158"/>
      <c r="C177" s="158"/>
      <c r="D177" s="190"/>
      <c r="E177" s="159" t="s">
        <v>516</v>
      </c>
      <c r="F177" s="158"/>
    </row>
    <row r="178" spans="1:6" ht="12.7" customHeight="1">
      <c r="A178" s="41">
        <v>12862</v>
      </c>
      <c r="B178" s="42"/>
      <c r="C178" s="42"/>
      <c r="D178" s="162"/>
      <c r="E178" s="43" t="s">
        <v>344</v>
      </c>
      <c r="F178" s="42"/>
    </row>
    <row r="179" spans="1:6" ht="12.7" customHeight="1">
      <c r="A179" s="157">
        <v>12900</v>
      </c>
      <c r="B179" s="158"/>
      <c r="C179" s="158"/>
      <c r="D179" s="190"/>
      <c r="E179" s="159" t="s">
        <v>344</v>
      </c>
      <c r="F179" s="158"/>
    </row>
    <row r="180" spans="1:6" ht="12.7" customHeight="1">
      <c r="A180" s="15">
        <v>12943</v>
      </c>
      <c r="B180" s="2"/>
      <c r="C180" s="2"/>
      <c r="D180" s="163"/>
      <c r="E180" s="20" t="s">
        <v>344</v>
      </c>
      <c r="F180" s="2"/>
    </row>
    <row r="181" spans="1:6" ht="12.7" customHeight="1">
      <c r="A181" s="157">
        <v>13400</v>
      </c>
      <c r="B181" s="158"/>
      <c r="C181" s="158"/>
      <c r="D181" s="190"/>
      <c r="E181" s="159" t="s">
        <v>276</v>
      </c>
      <c r="F181" s="158"/>
    </row>
    <row r="182" spans="1:6" ht="12.7" customHeight="1">
      <c r="A182" s="15">
        <v>13686</v>
      </c>
      <c r="B182" s="2"/>
      <c r="C182" s="2"/>
      <c r="D182" s="163"/>
      <c r="E182" s="20" t="s">
        <v>276</v>
      </c>
      <c r="F182" s="2"/>
    </row>
    <row r="183" spans="1:6" ht="12.7" customHeight="1">
      <c r="A183" s="157">
        <v>13900</v>
      </c>
      <c r="B183" s="158"/>
      <c r="C183" s="158"/>
      <c r="D183" s="190"/>
      <c r="E183" s="159" t="s">
        <v>276</v>
      </c>
      <c r="F183" s="158"/>
    </row>
    <row r="184" spans="1:6" ht="12.7" customHeight="1">
      <c r="A184" s="66">
        <v>14019</v>
      </c>
      <c r="B184" s="7"/>
      <c r="C184" s="7"/>
      <c r="D184" s="191"/>
      <c r="E184" s="67" t="s">
        <v>2173</v>
      </c>
      <c r="F184" s="7" t="s">
        <v>2174</v>
      </c>
    </row>
    <row r="185" spans="1:6" ht="12.7" customHeight="1">
      <c r="A185" s="58">
        <v>14150</v>
      </c>
      <c r="B185" s="12"/>
      <c r="C185" s="12"/>
      <c r="D185" s="173">
        <v>203402</v>
      </c>
      <c r="E185" s="54" t="s">
        <v>277</v>
      </c>
      <c r="F185" s="12" t="s">
        <v>2139</v>
      </c>
    </row>
    <row r="186" spans="1:6" ht="12.7" customHeight="1">
      <c r="A186" s="15">
        <v>14223</v>
      </c>
      <c r="B186" s="2"/>
      <c r="C186" s="2"/>
      <c r="D186" s="163"/>
      <c r="E186" s="20" t="s">
        <v>277</v>
      </c>
      <c r="F186" s="2"/>
    </row>
    <row r="187" spans="1:6" ht="12.7" customHeight="1">
      <c r="A187" s="15">
        <v>14224</v>
      </c>
      <c r="B187" s="2"/>
      <c r="C187" s="2"/>
      <c r="D187" s="163"/>
      <c r="E187" s="20" t="s">
        <v>277</v>
      </c>
      <c r="F187" s="2"/>
    </row>
    <row r="188" spans="1:6" ht="12.7" customHeight="1">
      <c r="A188" s="15">
        <v>14297</v>
      </c>
      <c r="B188" s="2"/>
      <c r="C188" s="2"/>
      <c r="D188" s="163"/>
      <c r="E188" s="20" t="s">
        <v>277</v>
      </c>
      <c r="F188" s="2"/>
    </row>
    <row r="189" spans="1:6" ht="12.7" customHeight="1">
      <c r="A189" s="157">
        <v>14700</v>
      </c>
      <c r="B189" s="158"/>
      <c r="C189" s="158"/>
      <c r="D189" s="190"/>
      <c r="E189" s="159" t="s">
        <v>1654</v>
      </c>
      <c r="F189" s="158"/>
    </row>
    <row r="190" spans="1:6" ht="12.7" customHeight="1">
      <c r="A190" s="41">
        <v>14776</v>
      </c>
      <c r="B190" s="42"/>
      <c r="C190" s="42"/>
      <c r="D190" s="162"/>
      <c r="E190" s="43" t="s">
        <v>1654</v>
      </c>
      <c r="F190" s="42" t="s">
        <v>2175</v>
      </c>
    </row>
    <row r="191" spans="1:6" ht="12.7" customHeight="1">
      <c r="A191" s="15">
        <v>15040</v>
      </c>
      <c r="B191" s="2"/>
      <c r="C191" s="2"/>
      <c r="D191" s="163"/>
      <c r="E191" s="20" t="s">
        <v>1932</v>
      </c>
      <c r="F191" s="2"/>
    </row>
    <row r="192" spans="1:6" ht="12.7" customHeight="1">
      <c r="A192" s="157">
        <v>15400</v>
      </c>
      <c r="B192" s="158"/>
      <c r="C192" s="158"/>
      <c r="D192" s="190"/>
      <c r="E192" s="159" t="s">
        <v>1316</v>
      </c>
      <c r="F192" s="158"/>
    </row>
    <row r="193" spans="1:6" ht="12.7" customHeight="1">
      <c r="A193" s="15">
        <v>16017</v>
      </c>
      <c r="B193" s="2"/>
      <c r="C193" s="2"/>
      <c r="D193" s="163"/>
      <c r="E193" s="20" t="s">
        <v>554</v>
      </c>
      <c r="F193" s="2"/>
    </row>
    <row r="194" spans="1:6" ht="12.7" customHeight="1">
      <c r="A194" s="15">
        <v>16104</v>
      </c>
      <c r="B194" s="2"/>
      <c r="C194" s="2"/>
      <c r="D194" s="163"/>
      <c r="E194" s="20" t="s">
        <v>554</v>
      </c>
      <c r="F194" s="2"/>
    </row>
    <row r="195" spans="1:6" ht="12.7" customHeight="1">
      <c r="A195" s="15">
        <v>16252</v>
      </c>
      <c r="B195" s="2"/>
      <c r="C195" s="2"/>
      <c r="D195" s="163"/>
      <c r="E195" s="20" t="s">
        <v>554</v>
      </c>
      <c r="F195" s="2"/>
    </row>
    <row r="196" spans="1:6" ht="12.7" customHeight="1">
      <c r="A196" s="157">
        <v>16300</v>
      </c>
      <c r="B196" s="158"/>
      <c r="C196" s="158"/>
      <c r="D196" s="190"/>
      <c r="E196" s="159" t="s">
        <v>554</v>
      </c>
      <c r="F196" s="158"/>
    </row>
    <row r="197" spans="1:6" ht="12.7" customHeight="1">
      <c r="A197" s="41">
        <v>16637</v>
      </c>
      <c r="B197" s="42"/>
      <c r="C197" s="42"/>
      <c r="D197" s="162"/>
      <c r="E197" s="43" t="s">
        <v>554</v>
      </c>
      <c r="F197" s="42" t="s">
        <v>2176</v>
      </c>
    </row>
    <row r="198" spans="1:6" ht="12.7" customHeight="1">
      <c r="A198" s="15">
        <v>16932</v>
      </c>
      <c r="B198" s="2"/>
      <c r="C198" s="2"/>
      <c r="D198" s="163"/>
      <c r="E198" s="20" t="s">
        <v>1936</v>
      </c>
      <c r="F198" s="2"/>
    </row>
    <row r="199" spans="1:6" ht="12.7" customHeight="1">
      <c r="A199" s="157">
        <v>17200</v>
      </c>
      <c r="B199" s="158"/>
      <c r="C199" s="158"/>
      <c r="D199" s="190"/>
      <c r="E199" s="159" t="s">
        <v>1366</v>
      </c>
      <c r="F199" s="158"/>
    </row>
    <row r="200" spans="1:6" ht="12.7" customHeight="1">
      <c r="A200" s="15">
        <v>17249</v>
      </c>
      <c r="B200" s="2"/>
      <c r="C200" s="2"/>
      <c r="D200" s="192"/>
      <c r="E200" s="20" t="s">
        <v>1366</v>
      </c>
      <c r="F200" s="2"/>
    </row>
    <row r="201" spans="1:6" ht="12.7" customHeight="1">
      <c r="A201" s="15">
        <v>17419</v>
      </c>
      <c r="B201" s="2"/>
      <c r="C201" s="2"/>
      <c r="D201" s="163"/>
      <c r="E201" s="20" t="s">
        <v>1366</v>
      </c>
      <c r="F201" s="2"/>
    </row>
    <row r="202" spans="1:6" ht="12.7" customHeight="1">
      <c r="A202" s="15">
        <v>17819</v>
      </c>
      <c r="B202" s="12"/>
      <c r="C202" s="12"/>
      <c r="D202" s="163"/>
      <c r="E202" s="20" t="s">
        <v>1679</v>
      </c>
      <c r="F202" s="12"/>
    </row>
    <row r="203" spans="1:6" ht="12.7" customHeight="1">
      <c r="A203" s="157">
        <v>18000</v>
      </c>
      <c r="B203" s="158"/>
      <c r="C203" s="158"/>
      <c r="D203" s="190"/>
      <c r="E203" s="159" t="s">
        <v>424</v>
      </c>
      <c r="F203" s="158"/>
    </row>
    <row r="204" spans="1:6" ht="12.7" customHeight="1">
      <c r="A204" s="58">
        <v>18099</v>
      </c>
      <c r="B204" s="12"/>
      <c r="C204" s="12"/>
      <c r="D204" s="173"/>
      <c r="E204" s="54" t="s">
        <v>2177</v>
      </c>
      <c r="F204" s="12" t="s">
        <v>2178</v>
      </c>
    </row>
    <row r="205" spans="1:6" ht="12.7" customHeight="1">
      <c r="A205" s="157">
        <v>19000</v>
      </c>
      <c r="B205" s="158"/>
      <c r="C205" s="158"/>
      <c r="D205" s="190"/>
      <c r="E205" s="159" t="s">
        <v>443</v>
      </c>
      <c r="F205" s="158"/>
    </row>
    <row r="206" spans="1:6" ht="12.7" customHeight="1">
      <c r="A206" s="41">
        <v>19449</v>
      </c>
      <c r="B206" s="42"/>
      <c r="C206" s="42"/>
      <c r="D206" s="162"/>
      <c r="E206" s="43" t="s">
        <v>444</v>
      </c>
      <c r="F206" s="42"/>
    </row>
    <row r="207" spans="1:6" ht="12.7" customHeight="1">
      <c r="A207" s="157">
        <v>19700</v>
      </c>
      <c r="B207" s="158"/>
      <c r="C207" s="158"/>
      <c r="D207" s="190"/>
      <c r="E207" s="159" t="s">
        <v>444</v>
      </c>
      <c r="F207" s="158"/>
    </row>
    <row r="208" spans="1:6" ht="12.7" customHeight="1">
      <c r="A208" s="157">
        <v>20400</v>
      </c>
      <c r="B208" s="158"/>
      <c r="C208" s="158"/>
      <c r="D208" s="190"/>
      <c r="E208" s="159" t="s">
        <v>1680</v>
      </c>
      <c r="F208" s="158"/>
    </row>
    <row r="209" spans="1:6" ht="12.7" customHeight="1">
      <c r="A209" s="26">
        <v>20500</v>
      </c>
      <c r="B209" s="5"/>
      <c r="C209" s="5"/>
      <c r="D209" s="161"/>
      <c r="E209" s="27" t="s">
        <v>1680</v>
      </c>
      <c r="F209" s="5"/>
    </row>
    <row r="210" spans="1:6" ht="12.7" customHeight="1">
      <c r="A210" s="15">
        <v>20657</v>
      </c>
      <c r="B210" s="2"/>
      <c r="C210" s="2"/>
      <c r="D210" s="163"/>
      <c r="E210" s="20" t="s">
        <v>2179</v>
      </c>
      <c r="F210" s="2" t="s">
        <v>2180</v>
      </c>
    </row>
    <row r="211" spans="1:6" ht="12.7" customHeight="1">
      <c r="A211" s="157">
        <v>21400</v>
      </c>
      <c r="B211" s="158"/>
      <c r="C211" s="158"/>
      <c r="D211" s="190"/>
      <c r="E211" s="159" t="s">
        <v>446</v>
      </c>
      <c r="F211" s="158"/>
    </row>
    <row r="212" spans="1:6" ht="12.7" customHeight="1">
      <c r="A212" s="15">
        <v>21412</v>
      </c>
      <c r="B212" s="2"/>
      <c r="C212" s="2"/>
      <c r="D212" s="163"/>
      <c r="E212" s="20" t="s">
        <v>446</v>
      </c>
      <c r="F212" s="2"/>
    </row>
    <row r="213" spans="1:6" ht="12.7" customHeight="1">
      <c r="A213" s="157">
        <v>21700</v>
      </c>
      <c r="B213" s="158"/>
      <c r="C213" s="158"/>
      <c r="D213" s="190"/>
      <c r="E213" s="159" t="s">
        <v>431</v>
      </c>
      <c r="F213" s="158"/>
    </row>
    <row r="214" spans="1:6" ht="12.7" customHeight="1">
      <c r="A214" s="157">
        <v>21850</v>
      </c>
      <c r="B214" s="158"/>
      <c r="C214" s="158"/>
      <c r="D214" s="190"/>
      <c r="E214" s="159" t="s">
        <v>1684</v>
      </c>
      <c r="F214" s="158"/>
    </row>
    <row r="215" spans="1:6" ht="12.7" customHeight="1">
      <c r="A215" s="157">
        <v>22000</v>
      </c>
      <c r="B215" s="158"/>
      <c r="C215" s="158"/>
      <c r="D215" s="190"/>
      <c r="E215" s="159" t="s">
        <v>1515</v>
      </c>
      <c r="F215" s="158"/>
    </row>
    <row r="216" spans="1:6" ht="12.7" customHeight="1">
      <c r="A216" s="15">
        <v>22097</v>
      </c>
      <c r="B216" s="5"/>
      <c r="C216" s="5"/>
      <c r="D216" s="163"/>
      <c r="E216" s="20" t="s">
        <v>1524</v>
      </c>
      <c r="F216" s="2" t="s">
        <v>2181</v>
      </c>
    </row>
    <row r="217" spans="1:6" ht="12.7" customHeight="1">
      <c r="A217" s="157">
        <v>22150</v>
      </c>
      <c r="B217" s="158"/>
      <c r="C217" s="158"/>
      <c r="D217" s="190"/>
      <c r="E217" s="159" t="s">
        <v>1524</v>
      </c>
      <c r="F217" s="158"/>
    </row>
    <row r="218" spans="1:6" ht="12.7" customHeight="1">
      <c r="A218" s="157">
        <v>22250</v>
      </c>
      <c r="B218" s="158"/>
      <c r="C218" s="158"/>
      <c r="D218" s="190"/>
      <c r="E218" s="159" t="s">
        <v>1447</v>
      </c>
      <c r="F218" s="158"/>
    </row>
    <row r="219" spans="1:6" ht="12.7" customHeight="1">
      <c r="A219" s="157">
        <v>22320</v>
      </c>
      <c r="B219" s="158"/>
      <c r="C219" s="158"/>
      <c r="D219" s="190"/>
      <c r="E219" s="159" t="s">
        <v>434</v>
      </c>
      <c r="F219" s="158"/>
    </row>
    <row r="220" spans="1:6" ht="12.7" customHeight="1">
      <c r="A220" s="157">
        <v>22350</v>
      </c>
      <c r="B220" s="158"/>
      <c r="C220" s="158"/>
      <c r="D220" s="190"/>
      <c r="E220" s="159" t="s">
        <v>1686</v>
      </c>
      <c r="F220" s="158"/>
    </row>
    <row r="221" spans="1:6" ht="12.7" customHeight="1">
      <c r="A221" s="157">
        <v>22360</v>
      </c>
      <c r="B221" s="158"/>
      <c r="C221" s="158"/>
      <c r="D221" s="190"/>
      <c r="E221" s="159" t="s">
        <v>2182</v>
      </c>
      <c r="F221" s="158"/>
    </row>
    <row r="222" spans="1:6" ht="12.7" customHeight="1">
      <c r="A222" s="157">
        <v>22380</v>
      </c>
      <c r="B222" s="158"/>
      <c r="C222" s="158"/>
      <c r="D222" s="190"/>
      <c r="E222" s="159" t="s">
        <v>1687</v>
      </c>
      <c r="F222" s="158"/>
    </row>
    <row r="223" spans="1:6" ht="12.7" customHeight="1">
      <c r="A223" s="157">
        <v>22430</v>
      </c>
      <c r="B223" s="158"/>
      <c r="C223" s="158"/>
      <c r="D223" s="190"/>
      <c r="E223" s="159" t="s">
        <v>1476</v>
      </c>
      <c r="F223" s="158"/>
    </row>
    <row r="224" spans="1:6" ht="12.7" customHeight="1">
      <c r="A224" s="157">
        <v>22480</v>
      </c>
      <c r="B224" s="158"/>
      <c r="C224" s="158"/>
      <c r="D224" s="190"/>
      <c r="E224" s="159" t="s">
        <v>1571</v>
      </c>
      <c r="F224" s="158"/>
    </row>
    <row r="225" spans="1:26" ht="12.7" customHeight="1">
      <c r="A225" s="157">
        <v>22530</v>
      </c>
      <c r="B225" s="158"/>
      <c r="C225" s="158"/>
      <c r="D225" s="190"/>
      <c r="E225" s="159" t="s">
        <v>1471</v>
      </c>
      <c r="F225" s="158"/>
    </row>
    <row r="226" spans="1:26" ht="12.7" customHeight="1">
      <c r="A226" s="157">
        <v>22600</v>
      </c>
      <c r="B226" s="158"/>
      <c r="C226" s="158"/>
      <c r="D226" s="190"/>
      <c r="E226" s="159" t="s">
        <v>1485</v>
      </c>
      <c r="F226" s="158"/>
    </row>
    <row r="227" spans="1:26" ht="12.7" customHeight="1">
      <c r="A227" s="157">
        <v>22750</v>
      </c>
      <c r="B227" s="158"/>
      <c r="C227" s="158"/>
      <c r="D227" s="190"/>
      <c r="E227" s="159" t="s">
        <v>1498</v>
      </c>
      <c r="F227" s="158"/>
    </row>
    <row r="228" spans="1:26" ht="12.7" customHeight="1">
      <c r="A228" s="157">
        <v>23000</v>
      </c>
      <c r="B228" s="158"/>
      <c r="C228" s="158"/>
      <c r="D228" s="190"/>
      <c r="E228" s="159" t="s">
        <v>1757</v>
      </c>
      <c r="F228" s="158"/>
    </row>
    <row r="229" spans="1:26" ht="12.7" customHeight="1">
      <c r="A229" s="86">
        <v>23088</v>
      </c>
      <c r="B229" s="6"/>
      <c r="C229" s="6"/>
      <c r="D229" s="193"/>
      <c r="E229" s="88"/>
      <c r="F229" s="6" t="s">
        <v>2183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" customHeight="1">
      <c r="A230" s="157">
        <v>23150</v>
      </c>
      <c r="B230" s="158"/>
      <c r="C230" s="158"/>
      <c r="D230" s="190"/>
      <c r="E230" s="194">
        <v>1952</v>
      </c>
      <c r="F230" s="158"/>
    </row>
    <row r="231" spans="1:26" ht="12.7" customHeight="1">
      <c r="A231" s="26">
        <v>23800</v>
      </c>
      <c r="B231" s="5"/>
      <c r="C231" s="5"/>
      <c r="D231" s="161"/>
      <c r="E231" s="27" t="s">
        <v>2093</v>
      </c>
      <c r="F231" s="5"/>
    </row>
    <row r="232" spans="1:26" ht="12.7" customHeight="1">
      <c r="A232" s="41">
        <v>53571</v>
      </c>
      <c r="B232" s="42"/>
      <c r="C232" s="42"/>
      <c r="D232" s="42"/>
      <c r="E232" s="43" t="s">
        <v>751</v>
      </c>
      <c r="F232" s="42" t="s">
        <v>1689</v>
      </c>
    </row>
    <row r="233" spans="1:26" ht="12.7" customHeight="1">
      <c r="A233" s="26">
        <v>53650</v>
      </c>
      <c r="B233" s="5"/>
      <c r="C233" s="5"/>
      <c r="D233" s="161"/>
      <c r="E233" s="27" t="s">
        <v>751</v>
      </c>
      <c r="F233" s="5" t="s">
        <v>1689</v>
      </c>
    </row>
    <row r="234" spans="1:26" ht="12.7" customHeight="1">
      <c r="A234" s="58">
        <v>53972</v>
      </c>
      <c r="B234" s="12"/>
      <c r="C234" s="12"/>
      <c r="D234" s="173"/>
      <c r="E234" s="54" t="s">
        <v>751</v>
      </c>
      <c r="F234" s="12" t="s">
        <v>2184</v>
      </c>
    </row>
    <row r="235" spans="1:26" ht="12.7" customHeight="1">
      <c r="A235" s="41">
        <v>54098</v>
      </c>
      <c r="B235" s="42"/>
      <c r="C235" s="42"/>
      <c r="D235" s="162"/>
      <c r="E235" s="43" t="s">
        <v>1692</v>
      </c>
      <c r="F235" s="42" t="s">
        <v>1689</v>
      </c>
    </row>
    <row r="236" spans="1:26" ht="12.7" customHeight="1">
      <c r="A236" s="15">
        <v>54113</v>
      </c>
      <c r="B236" s="5"/>
      <c r="C236" s="5"/>
      <c r="D236" s="163"/>
      <c r="E236" s="20" t="s">
        <v>620</v>
      </c>
      <c r="F236" s="42" t="s">
        <v>1689</v>
      </c>
    </row>
    <row r="237" spans="1:26" ht="12.7" customHeight="1">
      <c r="A237" s="26">
        <v>54121</v>
      </c>
      <c r="B237" s="5"/>
      <c r="C237" s="5"/>
      <c r="D237" s="161"/>
      <c r="E237" s="27" t="s">
        <v>620</v>
      </c>
      <c r="F237" s="5" t="s">
        <v>1689</v>
      </c>
    </row>
    <row r="238" spans="1:26" ht="12.7" customHeight="1">
      <c r="A238" s="61">
        <v>54542</v>
      </c>
      <c r="B238" s="42"/>
      <c r="C238" s="42"/>
      <c r="D238" s="162"/>
      <c r="E238" s="62" t="s">
        <v>1510</v>
      </c>
      <c r="F238" s="63" t="s">
        <v>1693</v>
      </c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2.7" customHeight="1">
      <c r="A239" s="26">
        <v>54550</v>
      </c>
      <c r="B239" s="5"/>
      <c r="C239" s="5"/>
      <c r="D239" s="161"/>
      <c r="E239" s="27" t="s">
        <v>1510</v>
      </c>
      <c r="F239" s="5" t="s">
        <v>1689</v>
      </c>
    </row>
    <row r="240" spans="1:26" ht="12.7" customHeight="1">
      <c r="A240" s="41">
        <v>54692</v>
      </c>
      <c r="B240" s="42"/>
      <c r="C240" s="42"/>
      <c r="D240" s="162"/>
      <c r="E240" s="43" t="s">
        <v>1511</v>
      </c>
      <c r="F240" s="42" t="s">
        <v>1689</v>
      </c>
    </row>
    <row r="241" spans="1:6" ht="12.7" customHeight="1">
      <c r="A241" s="15">
        <v>55161</v>
      </c>
      <c r="B241" s="2"/>
      <c r="C241" s="2"/>
      <c r="D241" s="163"/>
      <c r="E241" s="20" t="s">
        <v>1695</v>
      </c>
      <c r="F241" s="2" t="s">
        <v>1689</v>
      </c>
    </row>
    <row r="242" spans="1:6" ht="12.7" customHeight="1">
      <c r="A242" s="26">
        <v>55400</v>
      </c>
      <c r="B242" s="5"/>
      <c r="C242" s="5"/>
      <c r="D242" s="161"/>
      <c r="E242" s="27" t="s">
        <v>609</v>
      </c>
      <c r="F242" s="5" t="s">
        <v>1689</v>
      </c>
    </row>
    <row r="243" spans="1:6" ht="12.7" customHeight="1">
      <c r="A243" s="37">
        <v>55767</v>
      </c>
      <c r="B243" s="8"/>
      <c r="C243" s="8"/>
      <c r="D243" s="172"/>
      <c r="E243" s="40" t="s">
        <v>1696</v>
      </c>
      <c r="F243" s="8" t="s">
        <v>1689</v>
      </c>
    </row>
    <row r="244" spans="1:6" ht="12.7" customHeight="1">
      <c r="A244" s="37">
        <v>56050</v>
      </c>
      <c r="B244" s="8"/>
      <c r="C244" s="8"/>
      <c r="D244" s="172"/>
      <c r="E244" s="40" t="s">
        <v>1697</v>
      </c>
      <c r="F244" s="8" t="s">
        <v>1689</v>
      </c>
    </row>
    <row r="245" spans="1:6" ht="12.7" customHeight="1">
      <c r="A245" s="37">
        <v>56059</v>
      </c>
      <c r="B245" s="8"/>
      <c r="C245" s="8"/>
      <c r="D245" s="172"/>
      <c r="E245" s="40" t="s">
        <v>1698</v>
      </c>
      <c r="F245" s="8" t="s">
        <v>1689</v>
      </c>
    </row>
    <row r="246" spans="1:6" ht="12.7" customHeight="1">
      <c r="A246" s="26">
        <v>56250</v>
      </c>
      <c r="B246" s="5"/>
      <c r="C246" s="5"/>
      <c r="D246" s="161"/>
      <c r="E246" s="27" t="s">
        <v>1697</v>
      </c>
      <c r="F246" s="5" t="s">
        <v>1689</v>
      </c>
    </row>
    <row r="247" spans="1:6" ht="12.7" customHeight="1">
      <c r="A247" s="15">
        <v>56344</v>
      </c>
      <c r="B247" s="2"/>
      <c r="C247" s="2"/>
      <c r="D247" s="163"/>
      <c r="E247" s="20"/>
      <c r="F247" s="2" t="s">
        <v>1689</v>
      </c>
    </row>
    <row r="248" spans="1:6" ht="12.7" customHeight="1">
      <c r="A248" s="26">
        <v>56460</v>
      </c>
      <c r="B248" s="5"/>
      <c r="C248" s="5"/>
      <c r="D248" s="161"/>
      <c r="E248" s="27" t="s">
        <v>1699</v>
      </c>
      <c r="F248" s="5" t="s">
        <v>1689</v>
      </c>
    </row>
    <row r="249" spans="1:6" ht="12.7" customHeight="1">
      <c r="A249" s="26">
        <v>56830</v>
      </c>
      <c r="B249" s="5"/>
      <c r="C249" s="5"/>
      <c r="D249" s="161"/>
      <c r="E249" s="27" t="s">
        <v>1700</v>
      </c>
      <c r="F249" s="5" t="s">
        <v>1689</v>
      </c>
    </row>
    <row r="250" spans="1:6" ht="12.7" customHeight="1">
      <c r="A250" s="26">
        <v>57090</v>
      </c>
      <c r="B250" s="5"/>
      <c r="C250" s="5"/>
      <c r="D250" s="161"/>
      <c r="E250" s="27" t="s">
        <v>1701</v>
      </c>
      <c r="F250" s="5" t="s">
        <v>1689</v>
      </c>
    </row>
    <row r="251" spans="1:6" ht="12.7" customHeight="1">
      <c r="A251" s="26">
        <v>57450</v>
      </c>
      <c r="B251" s="5"/>
      <c r="C251" s="5"/>
      <c r="D251" s="161"/>
      <c r="E251" s="27" t="s">
        <v>1702</v>
      </c>
      <c r="F251" s="5" t="s">
        <v>1689</v>
      </c>
    </row>
    <row r="252" spans="1:6" ht="12.7" customHeight="1">
      <c r="A252" s="26">
        <v>57730</v>
      </c>
      <c r="B252" s="5"/>
      <c r="C252" s="5"/>
      <c r="D252" s="161"/>
      <c r="E252" s="27" t="s">
        <v>1703</v>
      </c>
      <c r="F252" s="5" t="s">
        <v>1689</v>
      </c>
    </row>
    <row r="253" spans="1:6" ht="12.7" customHeight="1">
      <c r="A253" s="41">
        <v>57825</v>
      </c>
      <c r="B253" s="42"/>
      <c r="C253" s="42"/>
      <c r="D253" s="162"/>
      <c r="E253" s="43" t="s">
        <v>1704</v>
      </c>
      <c r="F253" s="42" t="s">
        <v>1689</v>
      </c>
    </row>
    <row r="254" spans="1:6" ht="12.7" customHeight="1">
      <c r="A254" s="26">
        <v>59400</v>
      </c>
      <c r="B254" s="5"/>
      <c r="C254" s="5"/>
      <c r="D254" s="161"/>
      <c r="E254" s="27" t="s">
        <v>1705</v>
      </c>
      <c r="F254" s="5" t="s">
        <v>1689</v>
      </c>
    </row>
    <row r="255" spans="1:6" ht="12.7" customHeight="1">
      <c r="A255" s="26">
        <v>60100</v>
      </c>
      <c r="B255" s="5"/>
      <c r="C255" s="5"/>
      <c r="D255" s="161"/>
      <c r="E255" s="27" t="s">
        <v>1706</v>
      </c>
      <c r="F255" s="5" t="s">
        <v>1689</v>
      </c>
    </row>
    <row r="256" spans="1:6" ht="12.7" customHeight="1">
      <c r="A256" s="26">
        <v>60870</v>
      </c>
      <c r="B256" s="5"/>
      <c r="C256" s="5"/>
      <c r="D256" s="161"/>
      <c r="E256" s="27" t="s">
        <v>1707</v>
      </c>
      <c r="F256" s="5" t="s">
        <v>1689</v>
      </c>
    </row>
    <row r="257" spans="1:26" ht="12.7" customHeight="1">
      <c r="A257" s="160" t="s">
        <v>68</v>
      </c>
      <c r="B257" s="9"/>
      <c r="C257" s="9"/>
      <c r="D257" s="195"/>
      <c r="E257" s="65" t="s">
        <v>2185</v>
      </c>
      <c r="F257" s="9" t="s">
        <v>2186</v>
      </c>
    </row>
    <row r="258" spans="1:26" ht="12.7" customHeight="1">
      <c r="A258" s="50" t="s">
        <v>68</v>
      </c>
      <c r="B258" s="2"/>
      <c r="C258" s="2">
        <v>6368</v>
      </c>
      <c r="D258" s="163"/>
      <c r="E258" s="20"/>
      <c r="F258" s="42" t="s">
        <v>2186</v>
      </c>
    </row>
    <row r="259" spans="1:26" ht="12.7" customHeight="1">
      <c r="A259" s="50" t="s">
        <v>68</v>
      </c>
      <c r="B259" s="2"/>
      <c r="C259" s="2"/>
      <c r="D259" s="2">
        <v>17353</v>
      </c>
      <c r="E259" s="20" t="s">
        <v>2187</v>
      </c>
      <c r="F259" s="2" t="s">
        <v>2188</v>
      </c>
    </row>
    <row r="260" spans="1:26" ht="12.7" customHeight="1">
      <c r="A260" s="15"/>
      <c r="E260" s="20"/>
    </row>
    <row r="261" spans="1:26" ht="12.7" customHeight="1">
      <c r="A261" s="15"/>
      <c r="E261" s="20"/>
    </row>
    <row r="262" spans="1:26" ht="12.7" customHeight="1">
      <c r="A262" s="17" t="s">
        <v>2189</v>
      </c>
      <c r="B262" s="18"/>
      <c r="C262" s="18"/>
      <c r="D262" s="18"/>
      <c r="E262" s="19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" customHeight="1">
      <c r="A263" s="15" t="s">
        <v>19</v>
      </c>
      <c r="B263" s="15" t="s">
        <v>20</v>
      </c>
      <c r="C263" s="15" t="s">
        <v>21</v>
      </c>
      <c r="D263" s="15" t="s">
        <v>22</v>
      </c>
      <c r="E263" s="20" t="s">
        <v>23</v>
      </c>
      <c r="F263" s="15" t="s">
        <v>24</v>
      </c>
    </row>
    <row r="264" spans="1:26" ht="12.7" customHeight="1">
      <c r="A264" s="15">
        <v>12839</v>
      </c>
      <c r="B264" s="2"/>
      <c r="C264" s="2"/>
      <c r="D264" s="25"/>
      <c r="E264" s="20" t="s">
        <v>2190</v>
      </c>
      <c r="F264" s="2"/>
    </row>
    <row r="265" spans="1:26" ht="12.7" customHeight="1">
      <c r="A265" s="15"/>
      <c r="E265" s="20"/>
    </row>
    <row r="266" spans="1:26" ht="12.7" customHeight="1">
      <c r="A266" s="15"/>
      <c r="E266" s="20"/>
    </row>
    <row r="267" spans="1:26" ht="12.7" customHeight="1">
      <c r="A267" s="17" t="s">
        <v>2191</v>
      </c>
      <c r="B267" s="18"/>
      <c r="C267" s="18"/>
      <c r="D267" s="18"/>
      <c r="E267" s="19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" customHeight="1">
      <c r="A268" s="15" t="s">
        <v>19</v>
      </c>
      <c r="B268" s="15" t="s">
        <v>20</v>
      </c>
      <c r="C268" s="15" t="s">
        <v>21</v>
      </c>
      <c r="D268" s="15" t="s">
        <v>22</v>
      </c>
      <c r="E268" s="20" t="s">
        <v>23</v>
      </c>
      <c r="F268" s="15" t="s">
        <v>24</v>
      </c>
    </row>
    <row r="269" spans="1:26" ht="12.7" customHeight="1">
      <c r="A269" s="15">
        <v>28240</v>
      </c>
      <c r="B269" s="2"/>
      <c r="C269" s="2"/>
      <c r="D269" s="2"/>
      <c r="E269" s="20"/>
      <c r="F269" s="2"/>
    </row>
    <row r="270" spans="1:26" ht="12.7" customHeight="1">
      <c r="A270" s="15"/>
      <c r="E270" s="20"/>
    </row>
    <row r="271" spans="1:26" ht="12.7" customHeight="1">
      <c r="A271" s="15"/>
      <c r="E271" s="20"/>
    </row>
    <row r="272" spans="1:26" ht="12.7" customHeight="1">
      <c r="A272" s="17" t="s">
        <v>2192</v>
      </c>
      <c r="B272" s="18"/>
      <c r="C272" s="18"/>
      <c r="D272" s="18"/>
      <c r="E272" s="19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6" ht="12.7" customHeight="1">
      <c r="A273" s="15" t="s">
        <v>19</v>
      </c>
      <c r="B273" s="15" t="s">
        <v>20</v>
      </c>
      <c r="C273" s="15" t="s">
        <v>21</v>
      </c>
      <c r="D273" s="15" t="s">
        <v>22</v>
      </c>
      <c r="E273" s="20" t="s">
        <v>23</v>
      </c>
      <c r="F273" s="15" t="s">
        <v>24</v>
      </c>
    </row>
    <row r="274" spans="1:6" ht="12.7" customHeight="1">
      <c r="A274" s="15">
        <v>1506</v>
      </c>
      <c r="B274" s="2"/>
      <c r="C274" s="2"/>
      <c r="D274" s="2"/>
      <c r="E274" s="20"/>
      <c r="F274" s="2"/>
    </row>
    <row r="275" spans="1:6" ht="12.7" customHeight="1">
      <c r="A275" s="15">
        <v>11725</v>
      </c>
      <c r="B275" s="2"/>
      <c r="C275" s="2"/>
      <c r="D275" s="2"/>
      <c r="E275" s="20"/>
      <c r="F275" s="2"/>
    </row>
    <row r="276" spans="1:6" ht="12.7" customHeight="1">
      <c r="A276" s="15">
        <v>12523</v>
      </c>
      <c r="B276" s="2"/>
      <c r="C276" s="2"/>
      <c r="D276" s="2"/>
      <c r="E276" s="20"/>
      <c r="F276" s="2"/>
    </row>
    <row r="277" spans="1:6" ht="12.7" customHeight="1">
      <c r="A277" s="15">
        <v>14992</v>
      </c>
      <c r="B277" s="2"/>
      <c r="C277" s="2"/>
      <c r="D277" s="2"/>
      <c r="E277" s="20"/>
      <c r="F277" s="2"/>
    </row>
    <row r="278" spans="1:6" ht="12.7" customHeight="1">
      <c r="A278" s="15">
        <v>17795</v>
      </c>
      <c r="B278" s="2"/>
      <c r="C278" s="2"/>
      <c r="D278" s="2"/>
      <c r="E278" s="20" t="s">
        <v>2193</v>
      </c>
      <c r="F278" s="2" t="s">
        <v>2194</v>
      </c>
    </row>
    <row r="279" spans="1:6" ht="12.7" customHeight="1">
      <c r="A279" s="50">
        <v>22504</v>
      </c>
      <c r="B279" s="2"/>
      <c r="C279" s="2"/>
      <c r="D279" s="2"/>
      <c r="E279" s="15" t="s">
        <v>2195</v>
      </c>
      <c r="F279" s="2"/>
    </row>
    <row r="280" spans="1:6" ht="12.7" customHeight="1">
      <c r="A280" s="15">
        <v>34766</v>
      </c>
      <c r="B280" s="2"/>
      <c r="C280" s="2"/>
      <c r="D280" s="2"/>
      <c r="E280" s="20"/>
      <c r="F280" s="2"/>
    </row>
    <row r="281" spans="1:6" ht="12.7" customHeight="1">
      <c r="A281" s="15">
        <v>36793</v>
      </c>
      <c r="B281" s="2"/>
      <c r="C281" s="2"/>
      <c r="D281" s="2"/>
      <c r="E281" s="20"/>
      <c r="F281" s="2"/>
    </row>
    <row r="282" spans="1:6" ht="12.7" customHeight="1">
      <c r="A282" s="15">
        <v>39714</v>
      </c>
      <c r="B282" s="2"/>
      <c r="C282" s="2"/>
      <c r="D282" s="2"/>
      <c r="E282" s="20"/>
      <c r="F282" s="2"/>
    </row>
    <row r="283" spans="1:6" ht="12.7" customHeight="1">
      <c r="A283" s="15">
        <v>41590</v>
      </c>
      <c r="B283" s="2"/>
      <c r="C283" s="2"/>
      <c r="D283" s="2"/>
      <c r="E283" s="20" t="s">
        <v>203</v>
      </c>
      <c r="F283" s="2"/>
    </row>
    <row r="284" spans="1:6" ht="12.7" customHeight="1">
      <c r="A284" s="50" t="s">
        <v>2196</v>
      </c>
      <c r="B284" s="2"/>
      <c r="C284" s="2"/>
      <c r="D284" s="2"/>
      <c r="E284" s="15" t="s">
        <v>2197</v>
      </c>
      <c r="F284" s="2"/>
    </row>
    <row r="285" spans="1:6" ht="12.7" customHeight="1">
      <c r="A285" s="15">
        <v>42379</v>
      </c>
      <c r="B285" s="2"/>
      <c r="C285" s="2"/>
      <c r="D285" s="25"/>
      <c r="E285" s="20" t="s">
        <v>209</v>
      </c>
      <c r="F285" s="2"/>
    </row>
    <row r="286" spans="1:6" ht="12.7" customHeight="1">
      <c r="A286" s="15">
        <v>42565</v>
      </c>
      <c r="B286" s="2"/>
      <c r="C286" s="2"/>
      <c r="D286" s="2"/>
      <c r="E286" s="20" t="s">
        <v>209</v>
      </c>
      <c r="F286" s="2"/>
    </row>
    <row r="287" spans="1:6" ht="12.7" customHeight="1">
      <c r="A287" s="15">
        <v>46570</v>
      </c>
      <c r="B287" s="2"/>
      <c r="C287" s="2"/>
      <c r="D287" s="2"/>
      <c r="E287" s="20"/>
      <c r="F287" s="2"/>
    </row>
    <row r="288" spans="1:6" ht="12.7" customHeight="1">
      <c r="A288" s="15">
        <v>47792</v>
      </c>
      <c r="B288" s="2"/>
      <c r="C288" s="2"/>
      <c r="D288" s="2"/>
      <c r="E288" s="20" t="s">
        <v>349</v>
      </c>
      <c r="F288" s="2"/>
    </row>
    <row r="289" spans="1:6" ht="12.7" customHeight="1">
      <c r="A289" s="15">
        <v>48571</v>
      </c>
      <c r="B289" s="2"/>
      <c r="C289" s="2"/>
      <c r="D289" s="2"/>
      <c r="E289" s="20" t="s">
        <v>349</v>
      </c>
      <c r="F289" s="2"/>
    </row>
    <row r="290" spans="1:6" ht="12.7" customHeight="1">
      <c r="A290" s="15">
        <v>48740</v>
      </c>
      <c r="B290" s="2"/>
      <c r="C290" s="2"/>
      <c r="D290" s="2"/>
      <c r="E290" s="20" t="s">
        <v>349</v>
      </c>
      <c r="F290" s="2"/>
    </row>
    <row r="291" spans="1:6" ht="12.7" customHeight="1">
      <c r="A291" s="15">
        <v>50174</v>
      </c>
      <c r="B291" s="2"/>
      <c r="C291" s="2"/>
      <c r="D291" s="2"/>
      <c r="E291" s="20"/>
      <c r="F291" s="2"/>
    </row>
    <row r="292" spans="1:6" ht="12.7" customHeight="1">
      <c r="A292" s="15">
        <v>51355</v>
      </c>
      <c r="B292" s="2"/>
      <c r="C292" s="2"/>
      <c r="D292" s="2"/>
      <c r="E292" s="20" t="s">
        <v>210</v>
      </c>
      <c r="F292" s="2"/>
    </row>
    <row r="293" spans="1:6" ht="12.7" customHeight="1">
      <c r="A293" s="50" t="s">
        <v>2198</v>
      </c>
      <c r="B293" s="2"/>
      <c r="C293" s="2"/>
      <c r="D293" s="2"/>
      <c r="E293" s="15" t="s">
        <v>964</v>
      </c>
      <c r="F293" s="2"/>
    </row>
    <row r="294" spans="1:6" ht="12.7" customHeight="1">
      <c r="A294" s="15">
        <v>52720</v>
      </c>
      <c r="B294" s="2"/>
      <c r="C294" s="2"/>
      <c r="D294" s="2"/>
      <c r="E294" s="20" t="s">
        <v>958</v>
      </c>
      <c r="F294" s="2"/>
    </row>
    <row r="295" spans="1:6" ht="12.7" customHeight="1">
      <c r="A295" s="15">
        <v>53794</v>
      </c>
      <c r="B295" s="2"/>
      <c r="C295" s="2"/>
      <c r="D295" s="2"/>
      <c r="E295" s="20"/>
      <c r="F295" s="2"/>
    </row>
    <row r="296" spans="1:6" ht="12.7" customHeight="1">
      <c r="A296" s="66">
        <v>56353</v>
      </c>
      <c r="B296" s="7"/>
      <c r="C296" s="7"/>
      <c r="D296" s="7"/>
      <c r="E296" s="67" t="s">
        <v>983</v>
      </c>
      <c r="F296" s="7"/>
    </row>
    <row r="297" spans="1:6" ht="12.7" customHeight="1">
      <c r="A297" s="50" t="s">
        <v>2199</v>
      </c>
      <c r="B297" s="2"/>
      <c r="C297" s="2"/>
      <c r="D297" s="2"/>
      <c r="E297" s="15" t="s">
        <v>180</v>
      </c>
      <c r="F297" s="2"/>
    </row>
    <row r="298" spans="1:6" ht="12.7" customHeight="1">
      <c r="A298" s="50" t="s">
        <v>2200</v>
      </c>
      <c r="B298" s="2"/>
      <c r="C298" s="2"/>
      <c r="D298" s="2"/>
      <c r="E298" s="15" t="s">
        <v>59</v>
      </c>
      <c r="F298" s="2"/>
    </row>
    <row r="299" spans="1:6" ht="12.7" customHeight="1">
      <c r="A299" s="15">
        <v>64167</v>
      </c>
      <c r="B299" s="2"/>
      <c r="C299" s="2"/>
      <c r="D299" s="2"/>
      <c r="E299" s="20"/>
      <c r="F299" s="2"/>
    </row>
    <row r="300" spans="1:6" ht="12.7" customHeight="1">
      <c r="A300" s="15">
        <v>64577</v>
      </c>
      <c r="B300" s="2"/>
      <c r="C300" s="2"/>
      <c r="D300" s="2"/>
      <c r="E300" s="20" t="s">
        <v>225</v>
      </c>
      <c r="F300" s="2"/>
    </row>
    <row r="301" spans="1:6" ht="12.7" customHeight="1">
      <c r="A301" s="50" t="s">
        <v>2201</v>
      </c>
      <c r="B301" s="2"/>
      <c r="C301" s="2"/>
      <c r="D301" s="2"/>
      <c r="E301" s="15" t="s">
        <v>1030</v>
      </c>
      <c r="F301" s="2"/>
    </row>
    <row r="302" spans="1:6" ht="12.7" customHeight="1">
      <c r="A302" s="15">
        <v>64972</v>
      </c>
      <c r="B302" s="2"/>
      <c r="C302" s="2"/>
      <c r="D302" s="2"/>
      <c r="E302" s="20" t="s">
        <v>225</v>
      </c>
      <c r="F302" s="2"/>
    </row>
    <row r="303" spans="1:6" ht="12.7" customHeight="1">
      <c r="A303" s="15">
        <v>66573</v>
      </c>
      <c r="B303" s="2"/>
      <c r="C303" s="2"/>
      <c r="D303" s="2"/>
      <c r="E303" s="20" t="s">
        <v>2202</v>
      </c>
      <c r="F303" s="2"/>
    </row>
    <row r="304" spans="1:6" ht="12.7" customHeight="1">
      <c r="A304" s="15">
        <v>70923</v>
      </c>
      <c r="B304" s="2"/>
      <c r="C304" s="2"/>
      <c r="D304" s="2"/>
      <c r="E304" s="20"/>
      <c r="F304" s="2"/>
    </row>
    <row r="305" spans="1:26" ht="12.7" customHeight="1">
      <c r="A305" s="15"/>
      <c r="E305" s="20"/>
    </row>
    <row r="306" spans="1:26" ht="12.7" customHeight="1">
      <c r="A306" s="15"/>
      <c r="E306" s="20"/>
    </row>
    <row r="307" spans="1:26" ht="12.7" customHeight="1">
      <c r="A307" s="17" t="s">
        <v>2203</v>
      </c>
      <c r="B307" s="18"/>
      <c r="C307" s="18"/>
      <c r="D307" s="18"/>
      <c r="E307" s="19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" customHeight="1">
      <c r="A308" s="15" t="s">
        <v>19</v>
      </c>
      <c r="B308" s="15" t="s">
        <v>20</v>
      </c>
      <c r="C308" s="15" t="s">
        <v>21</v>
      </c>
      <c r="D308" s="15" t="s">
        <v>22</v>
      </c>
      <c r="E308" s="20" t="s">
        <v>23</v>
      </c>
      <c r="F308" s="15" t="s">
        <v>24</v>
      </c>
    </row>
    <row r="309" spans="1:26" ht="12.7" customHeight="1">
      <c r="A309" s="26">
        <v>1366</v>
      </c>
      <c r="B309" s="5"/>
      <c r="C309" s="5"/>
      <c r="D309" s="49"/>
      <c r="E309" s="27" t="s">
        <v>59</v>
      </c>
      <c r="F309" s="5"/>
    </row>
    <row r="310" spans="1:26" ht="12.7" customHeight="1">
      <c r="A310" s="15"/>
      <c r="E310" s="20"/>
    </row>
    <row r="311" spans="1:26" ht="12.7" customHeight="1">
      <c r="A311" s="15"/>
      <c r="E311" s="20"/>
    </row>
    <row r="312" spans="1:26" ht="12.7" customHeight="1">
      <c r="A312" s="17" t="s">
        <v>2204</v>
      </c>
      <c r="B312" s="18"/>
      <c r="C312" s="18"/>
      <c r="D312" s="18"/>
      <c r="E312" s="19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" customHeight="1">
      <c r="A313" s="15" t="s">
        <v>19</v>
      </c>
      <c r="B313" s="15" t="s">
        <v>20</v>
      </c>
      <c r="C313" s="15" t="s">
        <v>21</v>
      </c>
      <c r="D313" s="15" t="s">
        <v>22</v>
      </c>
      <c r="E313" s="20" t="s">
        <v>23</v>
      </c>
      <c r="F313" s="15" t="s">
        <v>24</v>
      </c>
    </row>
    <row r="314" spans="1:26" ht="12.7" customHeight="1">
      <c r="A314" s="15">
        <v>4467</v>
      </c>
      <c r="B314" s="2"/>
      <c r="C314" s="2"/>
      <c r="D314" s="25"/>
      <c r="E314" s="20"/>
      <c r="F314" s="2"/>
    </row>
    <row r="315" spans="1:26" ht="12.7" customHeight="1">
      <c r="A315" s="15"/>
      <c r="E315" s="20"/>
    </row>
    <row r="316" spans="1:26" ht="12.7" customHeight="1">
      <c r="A316" s="15"/>
      <c r="E316" s="20"/>
    </row>
    <row r="317" spans="1:26" ht="12.7" customHeight="1">
      <c r="A317" s="30" t="s">
        <v>2205</v>
      </c>
      <c r="B317" s="18"/>
      <c r="C317" s="18"/>
      <c r="D317" s="18"/>
      <c r="E317" s="19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" customHeight="1">
      <c r="A318" s="15" t="s">
        <v>19</v>
      </c>
      <c r="B318" s="15" t="s">
        <v>20</v>
      </c>
      <c r="C318" s="15" t="s">
        <v>21</v>
      </c>
      <c r="D318" s="79" t="s">
        <v>22</v>
      </c>
      <c r="E318" s="20" t="s">
        <v>23</v>
      </c>
      <c r="F318" s="15" t="s">
        <v>24</v>
      </c>
    </row>
    <row r="319" spans="1:26" ht="12.7" customHeight="1">
      <c r="A319" s="196" t="s">
        <v>68</v>
      </c>
      <c r="B319" s="42"/>
      <c r="C319" s="63">
        <v>9122</v>
      </c>
      <c r="D319" s="162"/>
      <c r="E319" s="43"/>
      <c r="F319" s="63" t="s">
        <v>2206</v>
      </c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2.7" customHeight="1">
      <c r="A320" s="15"/>
      <c r="E320" s="20"/>
    </row>
    <row r="321" spans="1:26" ht="12.7" customHeight="1">
      <c r="A321" s="15"/>
      <c r="E321" s="20"/>
    </row>
    <row r="322" spans="1:26" ht="12.7" customHeight="1">
      <c r="A322" s="17" t="s">
        <v>2207</v>
      </c>
      <c r="B322" s="18"/>
      <c r="C322" s="18"/>
      <c r="D322" s="18"/>
      <c r="E322" s="19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" customHeight="1">
      <c r="A323" s="15" t="s">
        <v>19</v>
      </c>
      <c r="B323" s="15" t="s">
        <v>20</v>
      </c>
      <c r="C323" s="15" t="s">
        <v>21</v>
      </c>
      <c r="D323" s="15" t="s">
        <v>22</v>
      </c>
      <c r="E323" s="20" t="s">
        <v>23</v>
      </c>
      <c r="F323" s="15" t="s">
        <v>24</v>
      </c>
    </row>
    <row r="324" spans="1:26" ht="12.7" customHeight="1">
      <c r="A324" s="15">
        <v>717</v>
      </c>
      <c r="B324" s="2"/>
      <c r="C324" s="2"/>
      <c r="D324" s="2"/>
      <c r="E324" s="20"/>
      <c r="F324" s="2"/>
    </row>
    <row r="325" spans="1:26" ht="12.7" customHeight="1">
      <c r="A325" s="15">
        <v>1168</v>
      </c>
      <c r="B325" s="2"/>
      <c r="C325" s="2"/>
      <c r="D325" s="2"/>
      <c r="E325" s="20"/>
      <c r="F325" s="2"/>
    </row>
    <row r="326" spans="1:26" ht="12.7" customHeight="1">
      <c r="A326" s="15">
        <v>1230</v>
      </c>
      <c r="B326" s="2"/>
      <c r="C326" s="2"/>
      <c r="D326" s="2"/>
      <c r="E326" s="20"/>
      <c r="F326" s="2"/>
    </row>
    <row r="327" spans="1:26" ht="12.7" customHeight="1">
      <c r="A327" s="15">
        <v>10716</v>
      </c>
      <c r="B327" s="5"/>
      <c r="C327" s="5"/>
      <c r="D327" s="5"/>
      <c r="E327" s="20"/>
      <c r="F327" s="5"/>
    </row>
    <row r="328" spans="1:26" ht="12.7" customHeight="1">
      <c r="A328" s="15">
        <v>24038</v>
      </c>
      <c r="B328" s="2"/>
      <c r="C328" s="2"/>
      <c r="D328" s="2"/>
      <c r="E328" s="20"/>
      <c r="F328" s="2"/>
    </row>
    <row r="329" spans="1:26" ht="12.7" customHeight="1">
      <c r="A329" s="26">
        <v>25299</v>
      </c>
      <c r="B329" s="5"/>
      <c r="C329" s="5"/>
      <c r="D329" s="49"/>
      <c r="E329" s="27" t="s">
        <v>210</v>
      </c>
      <c r="F329" s="5"/>
    </row>
    <row r="330" spans="1:26" ht="12.7" customHeight="1">
      <c r="A330" s="15">
        <v>27531</v>
      </c>
      <c r="B330" s="2"/>
      <c r="C330" s="2"/>
      <c r="D330" s="2"/>
      <c r="E330" s="20"/>
      <c r="F330" s="2"/>
    </row>
    <row r="331" spans="1:26" ht="12.7" customHeight="1">
      <c r="A331" s="15">
        <v>33742</v>
      </c>
      <c r="B331" s="2"/>
      <c r="C331" s="2"/>
      <c r="D331" s="2"/>
      <c r="E331" s="20"/>
      <c r="F331" s="2"/>
    </row>
    <row r="332" spans="1:26" ht="12.7" customHeight="1">
      <c r="A332" s="15">
        <v>50255</v>
      </c>
      <c r="B332" s="2"/>
      <c r="C332" s="2"/>
      <c r="D332" s="2"/>
      <c r="E332" s="20"/>
      <c r="F332" s="2"/>
    </row>
    <row r="333" spans="1:26" ht="12.7" customHeight="1">
      <c r="A333" s="15">
        <v>50546</v>
      </c>
      <c r="B333" s="2"/>
      <c r="C333" s="2"/>
      <c r="D333" s="2"/>
      <c r="E333" s="20" t="s">
        <v>2208</v>
      </c>
      <c r="F333" s="2" t="s">
        <v>2209</v>
      </c>
    </row>
    <row r="334" spans="1:26" ht="12.7" customHeight="1">
      <c r="A334" s="15"/>
      <c r="E334" s="20"/>
    </row>
    <row r="335" spans="1:26" ht="12.7" customHeight="1">
      <c r="A335" s="15"/>
      <c r="E335" s="20"/>
    </row>
    <row r="336" spans="1:26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  <row r="1002" spans="1:5" ht="12.7" customHeight="1">
      <c r="A1002" s="15"/>
      <c r="E1002" s="20"/>
    </row>
    <row r="1003" spans="1:5" ht="12.7" customHeight="1">
      <c r="A1003" s="15"/>
      <c r="E1003" s="20"/>
    </row>
    <row r="1004" spans="1:5" ht="12.7" customHeight="1">
      <c r="A1004" s="15"/>
      <c r="E1004" s="20"/>
    </row>
    <row r="1005" spans="1:5" ht="12.7" customHeight="1">
      <c r="A1005" s="15"/>
      <c r="E1005" s="20"/>
    </row>
    <row r="1006" spans="1:5" ht="12.7" customHeight="1">
      <c r="A1006" s="15"/>
      <c r="E1006" s="20"/>
    </row>
    <row r="1007" spans="1:5" ht="12.7" customHeight="1">
      <c r="A1007" s="15"/>
      <c r="E1007" s="20"/>
    </row>
  </sheetData>
  <printOptions gridLines="1"/>
  <pageMargins left="0.70866141732283472" right="0.70866141732283472" top="0.74803149606299213" bottom="0.74803149606299213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7"/>
  <sheetViews>
    <sheetView workbookViewId="0"/>
  </sheetViews>
  <sheetFormatPr defaultColWidth="14.44140625" defaultRowHeight="15.05" customHeight="1"/>
  <cols>
    <col min="1" max="1" width="22.44140625" customWidth="1"/>
    <col min="2" max="2" width="21.6640625" customWidth="1"/>
    <col min="3" max="5" width="20.88671875" customWidth="1"/>
    <col min="6" max="6" width="22.109375" customWidth="1"/>
    <col min="7" max="7" width="58" customWidth="1"/>
    <col min="8" max="26" width="8.6640625" customWidth="1"/>
  </cols>
  <sheetData>
    <row r="1" spans="1:26" ht="12.7" customHeight="1">
      <c r="A1" s="17" t="s">
        <v>2210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3642</v>
      </c>
      <c r="B3" s="5"/>
      <c r="C3" s="5"/>
      <c r="D3" s="5"/>
      <c r="E3" s="20"/>
      <c r="F3" s="5"/>
    </row>
    <row r="4" spans="1:26" ht="12.7" customHeight="1">
      <c r="A4" s="28">
        <v>12303</v>
      </c>
      <c r="B4" s="11"/>
      <c r="C4" s="11"/>
      <c r="D4" s="11"/>
      <c r="E4" s="29"/>
      <c r="F4" s="11"/>
    </row>
    <row r="5" spans="1:26" ht="12.7" customHeight="1">
      <c r="A5" s="28">
        <v>15279</v>
      </c>
      <c r="B5" s="11"/>
      <c r="C5" s="11"/>
      <c r="D5" s="11"/>
      <c r="E5" s="29"/>
      <c r="F5" s="11"/>
    </row>
    <row r="6" spans="1:26" ht="12.7" customHeight="1">
      <c r="A6" s="26">
        <v>17905</v>
      </c>
      <c r="B6" s="5"/>
      <c r="C6" s="5"/>
      <c r="D6" s="49"/>
      <c r="E6" s="27"/>
      <c r="F6" s="5"/>
    </row>
    <row r="7" spans="1:26" ht="12.7" customHeight="1">
      <c r="A7" s="28">
        <v>20251</v>
      </c>
      <c r="B7" s="11"/>
      <c r="C7" s="11"/>
      <c r="D7" s="11"/>
      <c r="E7" s="29"/>
      <c r="F7" s="11"/>
    </row>
    <row r="8" spans="1:26" ht="12.7" customHeight="1">
      <c r="A8" s="28">
        <v>20337</v>
      </c>
      <c r="B8" s="11"/>
      <c r="C8" s="11"/>
      <c r="D8" s="11"/>
      <c r="E8" s="29" t="s">
        <v>995</v>
      </c>
      <c r="F8" s="11" t="s">
        <v>2211</v>
      </c>
    </row>
    <row r="9" spans="1:26" ht="12.7" customHeight="1">
      <c r="A9" s="15">
        <v>22412</v>
      </c>
      <c r="B9" s="2"/>
      <c r="C9" s="2"/>
      <c r="D9" s="2"/>
      <c r="E9" s="20"/>
      <c r="F9" s="2"/>
    </row>
    <row r="10" spans="1:26" ht="12.7" customHeight="1">
      <c r="A10" s="15">
        <v>23249</v>
      </c>
      <c r="B10" s="2"/>
      <c r="C10" s="2"/>
      <c r="D10" s="2"/>
      <c r="E10" s="20" t="s">
        <v>211</v>
      </c>
      <c r="F10" s="2"/>
    </row>
    <row r="11" spans="1:26" ht="12.7" customHeight="1">
      <c r="A11" s="28">
        <v>24236</v>
      </c>
      <c r="B11" s="11"/>
      <c r="C11" s="11"/>
      <c r="D11" s="11"/>
      <c r="E11" s="29"/>
      <c r="F11" s="11"/>
    </row>
    <row r="12" spans="1:26" ht="12.7" customHeight="1">
      <c r="A12" s="58">
        <v>27105</v>
      </c>
      <c r="B12" s="12"/>
      <c r="C12" s="12"/>
      <c r="D12" s="12"/>
      <c r="E12" s="54" t="s">
        <v>64</v>
      </c>
      <c r="F12" s="12"/>
    </row>
    <row r="13" spans="1:26" ht="12.7" customHeight="1">
      <c r="A13" s="15">
        <v>33124</v>
      </c>
      <c r="B13" s="2"/>
      <c r="C13" s="55" t="s">
        <v>2212</v>
      </c>
      <c r="D13" s="2"/>
      <c r="E13" s="20"/>
      <c r="F13" s="2"/>
    </row>
    <row r="14" spans="1:26" ht="12.7" customHeight="1">
      <c r="A14" s="15">
        <v>33517</v>
      </c>
      <c r="B14" s="2"/>
      <c r="C14" s="55" t="s">
        <v>2213</v>
      </c>
      <c r="D14" s="2"/>
      <c r="E14" s="20" t="s">
        <v>39</v>
      </c>
      <c r="F14" s="2"/>
    </row>
    <row r="15" spans="1:26" ht="12.7" customHeight="1">
      <c r="A15" s="15">
        <v>34190</v>
      </c>
      <c r="B15" s="2"/>
      <c r="C15" s="2"/>
      <c r="D15" s="2"/>
      <c r="E15" s="20"/>
      <c r="F15" s="2"/>
    </row>
    <row r="16" spans="1:26" ht="12.7" customHeight="1">
      <c r="A16" s="15">
        <v>34403</v>
      </c>
      <c r="B16" s="2"/>
      <c r="C16" s="2"/>
      <c r="D16" s="2"/>
      <c r="E16" s="20"/>
      <c r="F16" s="2"/>
    </row>
    <row r="17" spans="1:26" ht="12.7" customHeight="1">
      <c r="A17" s="15">
        <v>37416</v>
      </c>
      <c r="B17" s="2"/>
      <c r="C17" s="2"/>
      <c r="D17" s="2"/>
      <c r="E17" s="20"/>
      <c r="F17" s="2"/>
    </row>
    <row r="18" spans="1:26" ht="12.7" customHeight="1">
      <c r="A18" s="28">
        <v>40647</v>
      </c>
      <c r="B18" s="11"/>
      <c r="C18" s="11"/>
      <c r="D18" s="11"/>
      <c r="E18" s="29"/>
      <c r="F18" s="11"/>
    </row>
    <row r="19" spans="1:26" ht="12.7" customHeight="1">
      <c r="A19" s="15">
        <v>41082</v>
      </c>
      <c r="B19" s="2"/>
      <c r="C19" s="2"/>
      <c r="D19" s="2"/>
      <c r="E19" s="20"/>
      <c r="F19" s="2"/>
    </row>
    <row r="20" spans="1:26" ht="12.7" customHeight="1">
      <c r="A20" s="15">
        <v>42291</v>
      </c>
      <c r="B20" s="2"/>
      <c r="C20" s="2"/>
      <c r="D20" s="2"/>
      <c r="E20" s="20"/>
      <c r="F20" s="2"/>
    </row>
    <row r="21" spans="1:26" ht="12.7" customHeight="1">
      <c r="A21" s="28">
        <v>47513</v>
      </c>
      <c r="B21" s="11"/>
      <c r="C21" s="11"/>
      <c r="D21" s="11"/>
      <c r="E21" s="29"/>
      <c r="F21" s="11"/>
    </row>
    <row r="22" spans="1:26" ht="12.7" customHeight="1">
      <c r="A22" s="28">
        <v>47630</v>
      </c>
      <c r="B22" s="11"/>
      <c r="C22" s="11"/>
      <c r="D22" s="11"/>
      <c r="E22" s="29"/>
      <c r="F22" s="11"/>
    </row>
    <row r="23" spans="1:26" ht="12.7" customHeight="1">
      <c r="A23" s="15"/>
      <c r="E23" s="20"/>
    </row>
    <row r="24" spans="1:26" ht="12.7" customHeight="1">
      <c r="A24" s="15"/>
      <c r="E24" s="20"/>
    </row>
    <row r="25" spans="1:26" ht="12.7" customHeight="1">
      <c r="A25" s="17" t="s">
        <v>2214</v>
      </c>
      <c r="B25" s="18"/>
      <c r="C25" s="18"/>
      <c r="D25" s="18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" customHeight="1">
      <c r="A26" s="15" t="s">
        <v>755</v>
      </c>
      <c r="B26" s="15" t="s">
        <v>2215</v>
      </c>
      <c r="C26" s="15" t="s">
        <v>21</v>
      </c>
      <c r="D26" s="15" t="s">
        <v>1602</v>
      </c>
      <c r="E26" s="79" t="s">
        <v>22</v>
      </c>
      <c r="F26" s="20" t="s">
        <v>23</v>
      </c>
      <c r="G26" s="15" t="s">
        <v>24</v>
      </c>
    </row>
    <row r="27" spans="1:26" ht="12.7" customHeight="1">
      <c r="A27" s="26">
        <v>50</v>
      </c>
      <c r="B27" s="5"/>
      <c r="C27" s="5"/>
      <c r="D27" s="5"/>
      <c r="E27" s="100"/>
      <c r="F27" s="27" t="s">
        <v>180</v>
      </c>
      <c r="G27" s="5"/>
    </row>
    <row r="28" spans="1:26" ht="12.7" customHeight="1">
      <c r="A28" s="15">
        <v>500</v>
      </c>
      <c r="B28" s="2"/>
      <c r="C28" s="2"/>
      <c r="D28" s="2"/>
      <c r="E28" s="55"/>
      <c r="F28" s="20" t="s">
        <v>211</v>
      </c>
      <c r="G28" s="2"/>
    </row>
    <row r="29" spans="1:26" ht="12.7" customHeight="1">
      <c r="A29" s="15">
        <v>1000</v>
      </c>
      <c r="B29" s="2"/>
      <c r="C29" s="2"/>
      <c r="D29" s="2"/>
      <c r="E29" s="55"/>
      <c r="F29" s="20" t="s">
        <v>61</v>
      </c>
      <c r="G29" s="2"/>
    </row>
    <row r="30" spans="1:26" ht="12.7" customHeight="1">
      <c r="A30" s="15">
        <v>2100</v>
      </c>
      <c r="B30" s="2"/>
      <c r="C30" s="2"/>
      <c r="D30" s="2"/>
      <c r="E30" s="55"/>
      <c r="F30" s="20" t="s">
        <v>64</v>
      </c>
      <c r="G30" s="2"/>
    </row>
    <row r="31" spans="1:26" ht="12.7" customHeight="1">
      <c r="A31" s="66">
        <v>2142</v>
      </c>
      <c r="B31" s="7"/>
      <c r="C31" s="7"/>
      <c r="D31" s="7"/>
      <c r="E31" s="108"/>
      <c r="F31" s="67" t="s">
        <v>64</v>
      </c>
      <c r="G31" s="7"/>
    </row>
    <row r="32" spans="1:26" ht="12.7" customHeight="1">
      <c r="A32" s="37">
        <v>3167</v>
      </c>
      <c r="B32" s="8"/>
      <c r="C32" s="8"/>
      <c r="D32" s="8"/>
      <c r="E32" s="187"/>
      <c r="F32" s="40" t="s">
        <v>44</v>
      </c>
      <c r="G32" s="8"/>
    </row>
    <row r="33" spans="1:26" ht="12.7" customHeight="1">
      <c r="A33" s="15">
        <v>4757</v>
      </c>
      <c r="B33" s="2"/>
      <c r="C33" s="2"/>
      <c r="D33" s="2"/>
      <c r="E33" s="55"/>
      <c r="F33" s="20" t="s">
        <v>65</v>
      </c>
      <c r="G33" s="2"/>
    </row>
    <row r="34" spans="1:26" ht="12.7" customHeight="1">
      <c r="A34" s="15">
        <v>4876</v>
      </c>
      <c r="B34" s="2"/>
      <c r="C34" s="2"/>
      <c r="D34" s="2"/>
      <c r="E34" s="55"/>
      <c r="F34" s="20"/>
      <c r="G34" s="2"/>
    </row>
    <row r="35" spans="1:26" ht="12.7" customHeight="1">
      <c r="A35" s="26">
        <v>5600</v>
      </c>
      <c r="B35" s="5"/>
      <c r="C35" s="5"/>
      <c r="D35" s="5"/>
      <c r="E35" s="100"/>
      <c r="F35" s="27" t="s">
        <v>66</v>
      </c>
      <c r="G35" s="5"/>
    </row>
    <row r="36" spans="1:26" ht="12.7" customHeight="1">
      <c r="A36" s="15">
        <v>6500</v>
      </c>
      <c r="B36" s="2"/>
      <c r="C36" s="2"/>
      <c r="D36" s="2"/>
      <c r="E36" s="55"/>
      <c r="F36" s="20" t="s">
        <v>28</v>
      </c>
      <c r="G36" s="2"/>
    </row>
    <row r="37" spans="1:26" ht="12.7" customHeight="1">
      <c r="A37" s="15">
        <v>6884</v>
      </c>
      <c r="B37" s="2"/>
      <c r="C37" s="2"/>
      <c r="D37" s="2"/>
      <c r="E37" s="55"/>
      <c r="F37" s="20" t="s">
        <v>28</v>
      </c>
      <c r="G37" s="2"/>
    </row>
    <row r="38" spans="1:26" ht="12.7" customHeight="1">
      <c r="A38" s="15">
        <v>7236</v>
      </c>
      <c r="B38" s="2"/>
      <c r="C38" s="2"/>
      <c r="D38" s="2"/>
      <c r="E38" s="55"/>
      <c r="F38" s="20" t="s">
        <v>542</v>
      </c>
      <c r="G38" s="2" t="s">
        <v>2216</v>
      </c>
    </row>
    <row r="39" spans="1:26" ht="12.7" customHeight="1">
      <c r="A39" s="15">
        <v>7600</v>
      </c>
      <c r="B39" s="2"/>
      <c r="C39" s="2"/>
      <c r="D39" s="2"/>
      <c r="E39" s="55"/>
      <c r="F39" s="20" t="s">
        <v>394</v>
      </c>
      <c r="G39" s="2"/>
    </row>
    <row r="40" spans="1:26" ht="12.7" customHeight="1">
      <c r="A40" s="15">
        <v>8548</v>
      </c>
      <c r="B40" s="2"/>
      <c r="C40" s="2"/>
      <c r="D40" s="2"/>
      <c r="E40" s="55"/>
      <c r="F40" s="20" t="s">
        <v>395</v>
      </c>
      <c r="G40" s="2"/>
    </row>
    <row r="41" spans="1:26" ht="12.7" customHeight="1">
      <c r="A41" s="15">
        <v>8900</v>
      </c>
      <c r="B41" s="2"/>
      <c r="C41" s="2"/>
      <c r="D41" s="2"/>
      <c r="E41" s="55"/>
      <c r="F41" s="20" t="s">
        <v>52</v>
      </c>
      <c r="G41" s="2"/>
    </row>
    <row r="42" spans="1:26" ht="12.7" customHeight="1">
      <c r="A42" s="15">
        <v>9423</v>
      </c>
      <c r="B42" s="2"/>
      <c r="C42" s="2"/>
      <c r="D42" s="2"/>
      <c r="E42" s="55"/>
      <c r="F42" s="20" t="s">
        <v>52</v>
      </c>
      <c r="G42" s="2"/>
    </row>
    <row r="43" spans="1:26" ht="12.7" customHeight="1">
      <c r="A43" s="15">
        <v>9675</v>
      </c>
      <c r="B43" s="2"/>
      <c r="C43" s="2"/>
      <c r="D43" s="2"/>
      <c r="E43" s="55"/>
      <c r="F43" s="20" t="s">
        <v>400</v>
      </c>
      <c r="G43" s="2"/>
    </row>
    <row r="44" spans="1:26" ht="12.7" customHeight="1">
      <c r="A44" s="15">
        <v>10000</v>
      </c>
      <c r="B44" s="2"/>
      <c r="C44" s="2"/>
      <c r="D44" s="2"/>
      <c r="E44" s="55"/>
      <c r="F44" s="20" t="s">
        <v>2217</v>
      </c>
      <c r="G44" s="2"/>
    </row>
    <row r="45" spans="1:26" ht="12.7" customHeight="1">
      <c r="A45" s="15">
        <v>10035</v>
      </c>
      <c r="B45" s="2"/>
      <c r="C45" s="2"/>
      <c r="D45" s="2"/>
      <c r="E45" s="55"/>
      <c r="F45" s="20" t="s">
        <v>57</v>
      </c>
      <c r="G45" s="2"/>
    </row>
    <row r="46" spans="1:26" ht="12.7" customHeight="1">
      <c r="A46" s="15">
        <v>10663</v>
      </c>
      <c r="B46" s="2"/>
      <c r="C46" s="2"/>
      <c r="D46" s="2"/>
      <c r="E46" s="55"/>
      <c r="F46" s="20" t="s">
        <v>326</v>
      </c>
      <c r="G46" s="2"/>
    </row>
    <row r="47" spans="1:26" ht="12.7" customHeight="1">
      <c r="A47" s="15">
        <v>10667</v>
      </c>
      <c r="B47" s="2"/>
      <c r="C47" s="2"/>
      <c r="D47" s="2"/>
      <c r="E47" s="55"/>
      <c r="F47" s="20" t="s">
        <v>326</v>
      </c>
      <c r="G47" s="2"/>
    </row>
    <row r="48" spans="1:26" ht="12.7" customHeight="1">
      <c r="A48" s="15">
        <v>11500</v>
      </c>
      <c r="B48" s="2"/>
      <c r="C48" s="2"/>
      <c r="D48" s="2"/>
      <c r="E48" s="55"/>
      <c r="F48" s="20" t="s">
        <v>326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" customHeight="1">
      <c r="A49" s="15">
        <v>11663</v>
      </c>
      <c r="B49" s="2"/>
      <c r="C49" s="2"/>
      <c r="D49" s="2"/>
      <c r="E49" s="55"/>
      <c r="F49" s="20" t="s">
        <v>326</v>
      </c>
      <c r="G49" s="2"/>
    </row>
    <row r="50" spans="1:26" ht="12.7" customHeight="1">
      <c r="A50" s="15">
        <v>12591</v>
      </c>
      <c r="B50" s="2"/>
      <c r="C50" s="2"/>
      <c r="D50" s="2"/>
      <c r="E50" s="55"/>
      <c r="F50" s="20" t="s">
        <v>326</v>
      </c>
      <c r="G50" s="2"/>
    </row>
    <row r="51" spans="1:26" ht="12.7" customHeight="1">
      <c r="A51" s="15">
        <v>13022</v>
      </c>
      <c r="B51" s="2"/>
      <c r="C51" s="2"/>
      <c r="D51" s="2"/>
      <c r="E51" s="55"/>
      <c r="F51" s="20" t="s">
        <v>57</v>
      </c>
      <c r="G51" s="2"/>
    </row>
    <row r="52" spans="1:26" ht="12.7" customHeight="1">
      <c r="A52" s="15">
        <v>13200</v>
      </c>
      <c r="B52" s="2"/>
      <c r="C52" s="2"/>
      <c r="D52" s="2"/>
      <c r="E52" s="55"/>
      <c r="F52" s="20" t="s">
        <v>326</v>
      </c>
      <c r="G52" s="2"/>
    </row>
    <row r="53" spans="1:26" ht="12.7" customHeight="1">
      <c r="A53" s="15">
        <v>13215</v>
      </c>
      <c r="B53" s="2"/>
      <c r="C53" s="2"/>
      <c r="D53" s="2"/>
      <c r="E53" s="55"/>
      <c r="F53" s="20" t="s">
        <v>326</v>
      </c>
      <c r="G53" s="2" t="s">
        <v>2218</v>
      </c>
    </row>
    <row r="54" spans="1:26" ht="12.7" customHeight="1">
      <c r="A54" s="41">
        <v>13331</v>
      </c>
      <c r="B54" s="42"/>
      <c r="C54" s="42"/>
      <c r="D54" s="42"/>
      <c r="E54" s="103"/>
      <c r="F54" s="43" t="s">
        <v>326</v>
      </c>
      <c r="G54" s="42"/>
    </row>
    <row r="55" spans="1:26" ht="12.7" customHeight="1">
      <c r="A55" s="37">
        <v>13547</v>
      </c>
      <c r="B55" s="8"/>
      <c r="C55" s="8"/>
      <c r="D55" s="8"/>
      <c r="E55" s="187"/>
      <c r="F55" s="40" t="s">
        <v>326</v>
      </c>
      <c r="G55" s="8"/>
    </row>
    <row r="56" spans="1:26" ht="12.7" customHeight="1">
      <c r="A56" s="37">
        <v>13643</v>
      </c>
      <c r="B56" s="8"/>
      <c r="C56" s="8"/>
      <c r="D56" s="8"/>
      <c r="E56" s="187"/>
      <c r="F56" s="40" t="s">
        <v>326</v>
      </c>
      <c r="G56" s="8"/>
    </row>
    <row r="57" spans="1:26" ht="12.7" customHeight="1">
      <c r="A57" s="15">
        <v>14228</v>
      </c>
      <c r="B57" s="2"/>
      <c r="C57" s="2"/>
      <c r="D57" s="2"/>
      <c r="E57" s="55"/>
      <c r="F57" s="20" t="s">
        <v>326</v>
      </c>
      <c r="G57" s="2" t="s">
        <v>2219</v>
      </c>
    </row>
    <row r="58" spans="1:26" ht="12.7" customHeight="1">
      <c r="A58" s="15">
        <v>14926</v>
      </c>
      <c r="B58" s="2"/>
      <c r="C58" s="2"/>
      <c r="D58" s="2"/>
      <c r="E58" s="55"/>
      <c r="F58" s="20" t="s">
        <v>213</v>
      </c>
      <c r="G58" s="2"/>
    </row>
    <row r="59" spans="1:26" ht="12.7" customHeight="1">
      <c r="A59" s="15">
        <v>15000</v>
      </c>
      <c r="B59" s="2"/>
      <c r="C59" s="2"/>
      <c r="D59" s="2"/>
      <c r="E59" s="55"/>
      <c r="F59" s="20" t="s">
        <v>213</v>
      </c>
      <c r="G59" s="2"/>
    </row>
    <row r="60" spans="1:26" ht="12.7" customHeight="1">
      <c r="A60" s="15">
        <v>15062</v>
      </c>
      <c r="B60" s="2"/>
      <c r="C60" s="2"/>
      <c r="D60" s="2"/>
      <c r="E60" s="55"/>
      <c r="F60" s="20" t="s">
        <v>213</v>
      </c>
      <c r="G60" s="2"/>
    </row>
    <row r="61" spans="1:26" ht="12.7" customHeight="1">
      <c r="A61" s="86">
        <v>15648</v>
      </c>
      <c r="B61" s="193" t="s">
        <v>2220</v>
      </c>
      <c r="C61" s="6"/>
      <c r="D61" s="6"/>
      <c r="E61" s="137"/>
      <c r="F61" s="88" t="s">
        <v>2221</v>
      </c>
      <c r="G61" s="6" t="s">
        <v>2222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" customHeight="1">
      <c r="A62" s="15">
        <v>15679</v>
      </c>
      <c r="B62" s="2"/>
      <c r="C62" s="2"/>
      <c r="D62" s="2"/>
      <c r="E62" s="55"/>
      <c r="F62" s="20" t="s">
        <v>246</v>
      </c>
      <c r="G62" s="2"/>
    </row>
    <row r="63" spans="1:26" ht="12.7" customHeight="1">
      <c r="A63" s="15">
        <v>15699</v>
      </c>
      <c r="B63" s="2"/>
      <c r="C63" s="2"/>
      <c r="D63" s="2"/>
      <c r="E63" s="55"/>
      <c r="F63" s="20" t="s">
        <v>246</v>
      </c>
      <c r="G63" s="2"/>
    </row>
    <row r="64" spans="1:26" ht="12.7" customHeight="1">
      <c r="A64" s="15">
        <v>15814</v>
      </c>
      <c r="B64" s="2"/>
      <c r="C64" s="2"/>
      <c r="D64" s="2"/>
      <c r="E64" s="55"/>
      <c r="F64" s="20" t="s">
        <v>246</v>
      </c>
      <c r="G64" s="2"/>
    </row>
    <row r="65" spans="1:7" ht="12.7" customHeight="1">
      <c r="A65" s="15">
        <v>16700</v>
      </c>
      <c r="B65" s="2"/>
      <c r="C65" s="2"/>
      <c r="D65" s="2"/>
      <c r="E65" s="55"/>
      <c r="F65" s="20" t="s">
        <v>246</v>
      </c>
      <c r="G65" s="2"/>
    </row>
    <row r="66" spans="1:7" ht="12.7" customHeight="1">
      <c r="A66" s="15">
        <v>16940</v>
      </c>
      <c r="B66" s="2"/>
      <c r="C66" s="2"/>
      <c r="D66" s="2"/>
      <c r="E66" s="55"/>
      <c r="F66" s="20" t="s">
        <v>246</v>
      </c>
      <c r="G66" s="2"/>
    </row>
    <row r="67" spans="1:7" ht="12.7" customHeight="1">
      <c r="A67" s="15">
        <v>16985</v>
      </c>
      <c r="B67" s="2"/>
      <c r="C67" s="2"/>
      <c r="D67" s="2"/>
      <c r="E67" s="55"/>
      <c r="F67" s="20" t="s">
        <v>246</v>
      </c>
      <c r="G67" s="2" t="s">
        <v>2223</v>
      </c>
    </row>
    <row r="68" spans="1:7" ht="12.7" customHeight="1">
      <c r="A68" s="15">
        <v>17918</v>
      </c>
      <c r="B68" s="2"/>
      <c r="C68" s="2"/>
      <c r="D68" s="2"/>
      <c r="E68" s="55"/>
      <c r="F68" s="20"/>
      <c r="G68" s="2" t="s">
        <v>375</v>
      </c>
    </row>
    <row r="69" spans="1:7" ht="12.7" customHeight="1">
      <c r="A69" s="15">
        <v>18347</v>
      </c>
      <c r="B69" s="2"/>
      <c r="C69" s="2"/>
      <c r="D69" s="2"/>
      <c r="E69" s="55"/>
      <c r="F69" s="20" t="s">
        <v>249</v>
      </c>
      <c r="G69" s="2"/>
    </row>
    <row r="70" spans="1:7" ht="12.7" customHeight="1">
      <c r="A70" s="66">
        <v>18542</v>
      </c>
      <c r="B70" s="7"/>
      <c r="C70" s="7"/>
      <c r="D70" s="7"/>
      <c r="E70" s="7"/>
      <c r="F70" s="118">
        <v>1909</v>
      </c>
      <c r="G70" s="7" t="s">
        <v>1163</v>
      </c>
    </row>
    <row r="71" spans="1:7" ht="12.7" customHeight="1">
      <c r="A71" s="15">
        <v>18600</v>
      </c>
      <c r="B71" s="2"/>
      <c r="C71" s="2"/>
      <c r="D71" s="2"/>
      <c r="E71" s="55"/>
      <c r="F71" s="20" t="s">
        <v>249</v>
      </c>
      <c r="G71" s="2"/>
    </row>
    <row r="72" spans="1:7" ht="12.7" customHeight="1">
      <c r="A72" s="15">
        <v>18961</v>
      </c>
      <c r="B72" s="2"/>
      <c r="C72" s="2"/>
      <c r="D72" s="2"/>
      <c r="E72" s="55"/>
      <c r="F72" s="20" t="s">
        <v>249</v>
      </c>
      <c r="G72" s="2"/>
    </row>
    <row r="73" spans="1:7" ht="12.7" customHeight="1">
      <c r="A73" s="15">
        <v>19066</v>
      </c>
      <c r="B73" s="2"/>
      <c r="C73" s="2"/>
      <c r="D73" s="2"/>
      <c r="E73" s="55"/>
      <c r="F73" s="20" t="s">
        <v>249</v>
      </c>
      <c r="G73" s="2"/>
    </row>
    <row r="74" spans="1:7" ht="12.7" customHeight="1">
      <c r="A74" s="15">
        <v>19252</v>
      </c>
      <c r="B74" s="2">
        <v>252</v>
      </c>
      <c r="C74" s="2"/>
      <c r="D74" s="2"/>
      <c r="E74" s="55"/>
      <c r="F74" s="20" t="s">
        <v>249</v>
      </c>
      <c r="G74" s="2"/>
    </row>
    <row r="75" spans="1:7" ht="12.7" customHeight="1">
      <c r="A75" s="15">
        <v>20097</v>
      </c>
      <c r="B75" s="2"/>
      <c r="C75" s="2"/>
      <c r="D75" s="2"/>
      <c r="E75" s="55"/>
      <c r="F75" s="20" t="s">
        <v>249</v>
      </c>
      <c r="G75" s="2"/>
    </row>
    <row r="76" spans="1:7" ht="12.7" customHeight="1">
      <c r="A76" s="15">
        <v>20450</v>
      </c>
      <c r="B76" s="5"/>
      <c r="C76" s="5"/>
      <c r="D76" s="5"/>
      <c r="E76" s="55"/>
      <c r="F76" s="20" t="s">
        <v>249</v>
      </c>
      <c r="G76" s="5"/>
    </row>
    <row r="77" spans="1:7" ht="12.7" customHeight="1">
      <c r="A77" s="26">
        <v>20893</v>
      </c>
      <c r="B77" s="5"/>
      <c r="C77" s="5"/>
      <c r="D77" s="5"/>
      <c r="E77" s="100"/>
      <c r="F77" s="27" t="s">
        <v>31</v>
      </c>
      <c r="G77" s="5"/>
    </row>
    <row r="78" spans="1:7" ht="12.7" customHeight="1">
      <c r="A78" s="15">
        <v>20959</v>
      </c>
      <c r="B78" s="2"/>
      <c r="C78" s="2"/>
      <c r="D78" s="2"/>
      <c r="E78" s="55"/>
      <c r="F78" s="20" t="s">
        <v>31</v>
      </c>
      <c r="G78" s="2"/>
    </row>
    <row r="79" spans="1:7" ht="12.7" customHeight="1">
      <c r="A79" s="15">
        <v>21276</v>
      </c>
      <c r="B79" s="2">
        <v>165</v>
      </c>
      <c r="C79" s="2"/>
      <c r="D79" s="2"/>
      <c r="E79" s="55"/>
      <c r="F79" s="20" t="s">
        <v>31</v>
      </c>
      <c r="G79" s="2"/>
    </row>
    <row r="80" spans="1:7" ht="12.7" customHeight="1">
      <c r="A80" s="15">
        <v>21628</v>
      </c>
      <c r="B80" s="12"/>
      <c r="C80" s="12"/>
      <c r="D80" s="12"/>
      <c r="E80" s="55"/>
      <c r="F80" s="20" t="s">
        <v>31</v>
      </c>
      <c r="G80" s="12"/>
    </row>
    <row r="81" spans="1:7" ht="12.7" customHeight="1">
      <c r="A81" s="15">
        <v>22504</v>
      </c>
      <c r="B81" s="2">
        <v>689</v>
      </c>
      <c r="C81" s="2"/>
      <c r="D81" s="2"/>
      <c r="E81" s="55"/>
      <c r="F81" s="20" t="s">
        <v>31</v>
      </c>
      <c r="G81" s="2"/>
    </row>
    <row r="82" spans="1:7" ht="12.7" customHeight="1">
      <c r="A82" s="15">
        <v>23100</v>
      </c>
      <c r="B82" s="2"/>
      <c r="C82" s="2"/>
      <c r="D82" s="2"/>
      <c r="E82" s="55"/>
      <c r="F82" s="20" t="s">
        <v>31</v>
      </c>
      <c r="G82" s="2"/>
    </row>
    <row r="83" spans="1:7" ht="12.7" customHeight="1">
      <c r="A83" s="157">
        <v>23149</v>
      </c>
      <c r="B83" s="158"/>
      <c r="C83" s="158"/>
      <c r="D83" s="158"/>
      <c r="E83" s="188"/>
      <c r="F83" s="159" t="s">
        <v>2224</v>
      </c>
      <c r="G83" s="158"/>
    </row>
    <row r="84" spans="1:7" ht="12.7" customHeight="1">
      <c r="A84" s="15">
        <v>23293</v>
      </c>
      <c r="B84" s="2">
        <v>143</v>
      </c>
      <c r="C84" s="2"/>
      <c r="D84" s="2"/>
      <c r="E84" s="55"/>
      <c r="F84" s="20" t="s">
        <v>33</v>
      </c>
      <c r="G84" s="2"/>
    </row>
    <row r="85" spans="1:7" ht="12.7" customHeight="1">
      <c r="A85" s="58">
        <v>23680</v>
      </c>
      <c r="B85" s="12">
        <v>730</v>
      </c>
      <c r="C85" s="12"/>
      <c r="D85" s="12"/>
      <c r="E85" s="53"/>
      <c r="F85" s="54" t="s">
        <v>33</v>
      </c>
      <c r="G85" s="12" t="s">
        <v>2225</v>
      </c>
    </row>
    <row r="86" spans="1:7" ht="12.7" customHeight="1">
      <c r="A86" s="15">
        <v>23869</v>
      </c>
      <c r="B86" s="2"/>
      <c r="C86" s="2"/>
      <c r="D86" s="2"/>
      <c r="E86" s="55"/>
      <c r="F86" s="20" t="s">
        <v>33</v>
      </c>
      <c r="G86" s="2"/>
    </row>
    <row r="87" spans="1:7" ht="12.7" customHeight="1">
      <c r="A87" s="15">
        <v>24019</v>
      </c>
      <c r="B87" s="2"/>
      <c r="C87" s="2"/>
      <c r="D87" s="2"/>
      <c r="E87" s="55"/>
      <c r="F87" s="20" t="s">
        <v>33</v>
      </c>
      <c r="G87" s="2" t="s">
        <v>2226</v>
      </c>
    </row>
    <row r="88" spans="1:7" ht="12.7" customHeight="1">
      <c r="A88" s="15">
        <v>24865</v>
      </c>
      <c r="B88" s="2"/>
      <c r="C88" s="2"/>
      <c r="D88" s="2"/>
      <c r="E88" s="55"/>
      <c r="F88" s="20" t="s">
        <v>33</v>
      </c>
      <c r="G88" s="2" t="s">
        <v>287</v>
      </c>
    </row>
    <row r="89" spans="1:7" ht="12.7" customHeight="1">
      <c r="A89" s="15">
        <v>25064</v>
      </c>
      <c r="B89" s="2"/>
      <c r="C89" s="2"/>
      <c r="D89" s="2"/>
      <c r="E89" s="55"/>
      <c r="F89" s="20" t="s">
        <v>33</v>
      </c>
      <c r="G89" s="2"/>
    </row>
    <row r="90" spans="1:7" ht="12.7" customHeight="1">
      <c r="A90" s="15">
        <v>25181</v>
      </c>
      <c r="B90" s="2">
        <v>17</v>
      </c>
      <c r="C90" s="2"/>
      <c r="D90" s="2"/>
      <c r="E90" s="55"/>
      <c r="F90" s="20" t="s">
        <v>33</v>
      </c>
      <c r="G90" s="2" t="s">
        <v>2227</v>
      </c>
    </row>
    <row r="91" spans="1:7" ht="12.7" customHeight="1">
      <c r="A91" s="15">
        <v>25264</v>
      </c>
      <c r="B91" s="2">
        <v>254</v>
      </c>
      <c r="C91" s="2"/>
      <c r="D91" s="2"/>
      <c r="E91" s="55"/>
      <c r="F91" s="20" t="s">
        <v>33</v>
      </c>
      <c r="G91" s="2"/>
    </row>
    <row r="92" spans="1:7" ht="12.7" customHeight="1">
      <c r="A92" s="157">
        <v>25468</v>
      </c>
      <c r="B92" s="158"/>
      <c r="C92" s="158"/>
      <c r="D92" s="158"/>
      <c r="E92" s="188"/>
      <c r="F92" s="159" t="s">
        <v>736</v>
      </c>
      <c r="G92" s="158"/>
    </row>
    <row r="93" spans="1:7" ht="12.7" customHeight="1">
      <c r="A93" s="15">
        <v>25500</v>
      </c>
      <c r="B93" s="12"/>
      <c r="C93" s="12"/>
      <c r="D93" s="12"/>
      <c r="E93" s="55"/>
      <c r="F93" s="20" t="s">
        <v>35</v>
      </c>
      <c r="G93" s="12"/>
    </row>
    <row r="94" spans="1:7" ht="12.7" customHeight="1">
      <c r="A94" s="15">
        <v>25791</v>
      </c>
      <c r="B94" s="8"/>
      <c r="C94" s="8"/>
      <c r="D94" s="8"/>
      <c r="E94" s="55"/>
      <c r="F94" s="20" t="s">
        <v>35</v>
      </c>
      <c r="G94" s="8"/>
    </row>
    <row r="95" spans="1:7" ht="12.7" customHeight="1">
      <c r="A95" s="37">
        <v>26249</v>
      </c>
      <c r="B95" s="8"/>
      <c r="C95" s="8"/>
      <c r="D95" s="8"/>
      <c r="E95" s="187"/>
      <c r="F95" s="40" t="s">
        <v>35</v>
      </c>
      <c r="G95" s="8"/>
    </row>
    <row r="96" spans="1:7" ht="12.7" customHeight="1">
      <c r="A96" s="15">
        <v>26268</v>
      </c>
      <c r="B96" s="2"/>
      <c r="C96" s="2"/>
      <c r="D96" s="2"/>
      <c r="E96" s="55"/>
      <c r="F96" s="20" t="s">
        <v>35</v>
      </c>
      <c r="G96" s="2"/>
    </row>
    <row r="97" spans="1:26" ht="12.7" customHeight="1">
      <c r="A97" s="15">
        <v>26292</v>
      </c>
      <c r="B97" s="163" t="s">
        <v>2228</v>
      </c>
      <c r="C97" s="2"/>
      <c r="D97" s="2"/>
      <c r="E97" s="55"/>
      <c r="F97" s="20" t="s">
        <v>35</v>
      </c>
      <c r="G97" s="2" t="s">
        <v>2229</v>
      </c>
    </row>
    <row r="98" spans="1:26" ht="12.7" customHeight="1">
      <c r="A98" s="37">
        <v>26373</v>
      </c>
      <c r="B98" s="172" t="s">
        <v>2228</v>
      </c>
      <c r="C98" s="8"/>
      <c r="D98" s="8"/>
      <c r="E98" s="187"/>
      <c r="F98" s="40" t="s">
        <v>35</v>
      </c>
      <c r="G98" s="8" t="s">
        <v>2229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" customHeight="1">
      <c r="A99" s="58">
        <v>26863</v>
      </c>
      <c r="B99" s="12">
        <v>460</v>
      </c>
      <c r="C99" s="12">
        <v>11</v>
      </c>
      <c r="D99" s="12"/>
      <c r="E99" s="53"/>
      <c r="F99" s="54" t="s">
        <v>35</v>
      </c>
      <c r="G99" s="12" t="s">
        <v>2230</v>
      </c>
    </row>
    <row r="100" spans="1:26" ht="12.7" customHeight="1">
      <c r="A100" s="37">
        <v>27053</v>
      </c>
      <c r="B100" s="8"/>
      <c r="C100" s="8"/>
      <c r="D100" s="8"/>
      <c r="E100" s="187"/>
      <c r="F100" s="40" t="s">
        <v>35</v>
      </c>
      <c r="G100" s="8" t="s">
        <v>2231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" customHeight="1">
      <c r="A101" s="15">
        <v>27089</v>
      </c>
      <c r="B101" s="2"/>
      <c r="C101" s="2"/>
      <c r="D101" s="2"/>
      <c r="E101" s="55"/>
      <c r="F101" s="20" t="s">
        <v>35</v>
      </c>
      <c r="G101" s="2"/>
    </row>
    <row r="102" spans="1:26" ht="12.7" customHeight="1">
      <c r="A102" s="15">
        <v>27165</v>
      </c>
      <c r="B102" s="2"/>
      <c r="C102" s="2"/>
      <c r="D102" s="2"/>
      <c r="E102" s="55"/>
      <c r="F102" s="20" t="s">
        <v>35</v>
      </c>
      <c r="G102" s="2"/>
    </row>
    <row r="103" spans="1:26" ht="12.7" customHeight="1">
      <c r="A103" s="15">
        <v>27231</v>
      </c>
      <c r="B103" s="2"/>
      <c r="C103" s="2"/>
      <c r="D103" s="2"/>
      <c r="E103" s="55"/>
      <c r="F103" s="20" t="s">
        <v>35</v>
      </c>
      <c r="G103" s="2"/>
    </row>
    <row r="104" spans="1:26" ht="12.7" customHeight="1">
      <c r="A104" s="15">
        <v>27500</v>
      </c>
      <c r="B104" s="2"/>
      <c r="C104" s="2"/>
      <c r="D104" s="2"/>
      <c r="E104" s="55"/>
      <c r="F104" s="20" t="s">
        <v>35</v>
      </c>
      <c r="G104" s="2"/>
    </row>
    <row r="105" spans="1:26" ht="12.7" customHeight="1">
      <c r="A105" s="157">
        <v>27585</v>
      </c>
      <c r="B105" s="158"/>
      <c r="C105" s="158"/>
      <c r="D105" s="158"/>
      <c r="E105" s="188"/>
      <c r="F105" s="159" t="s">
        <v>1743</v>
      </c>
      <c r="G105" s="158"/>
    </row>
    <row r="106" spans="1:26" ht="12.7" customHeight="1">
      <c r="A106" s="15">
        <v>27919</v>
      </c>
      <c r="B106" s="2">
        <v>995</v>
      </c>
      <c r="C106" s="2"/>
      <c r="D106" s="2"/>
      <c r="E106" s="55"/>
      <c r="F106" s="20" t="s">
        <v>36</v>
      </c>
      <c r="G106" s="2"/>
    </row>
    <row r="107" spans="1:26" ht="12.7" customHeight="1">
      <c r="A107" s="15">
        <v>28406</v>
      </c>
      <c r="B107" s="2"/>
      <c r="C107" s="2"/>
      <c r="D107" s="2"/>
      <c r="E107" s="55"/>
      <c r="F107" s="20" t="s">
        <v>36</v>
      </c>
      <c r="G107" s="2"/>
    </row>
    <row r="108" spans="1:26" ht="12.7" customHeight="1">
      <c r="A108" s="15">
        <v>28800</v>
      </c>
      <c r="B108" s="2"/>
      <c r="C108" s="2"/>
      <c r="D108" s="2"/>
      <c r="E108" s="55"/>
      <c r="F108" s="20" t="s">
        <v>36</v>
      </c>
      <c r="G108" s="2"/>
    </row>
    <row r="109" spans="1:26" ht="12.7" customHeight="1">
      <c r="A109" s="157">
        <v>28864</v>
      </c>
      <c r="B109" s="158"/>
      <c r="C109" s="158"/>
      <c r="D109" s="158"/>
      <c r="E109" s="188"/>
      <c r="F109" s="159" t="s">
        <v>2232</v>
      </c>
      <c r="G109" s="158"/>
    </row>
    <row r="110" spans="1:26" ht="12.7" customHeight="1">
      <c r="A110" s="86">
        <v>28871</v>
      </c>
      <c r="B110" s="6"/>
      <c r="C110" s="6"/>
      <c r="D110" s="6"/>
      <c r="E110" s="137"/>
      <c r="F110" s="88" t="s">
        <v>2233</v>
      </c>
      <c r="G110" s="6" t="s">
        <v>2234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" customHeight="1">
      <c r="A111" s="15">
        <v>29010</v>
      </c>
      <c r="B111" s="2"/>
      <c r="C111" s="2"/>
      <c r="D111" s="2"/>
      <c r="E111" s="55"/>
      <c r="F111" s="20" t="s">
        <v>37</v>
      </c>
      <c r="G111" s="2"/>
    </row>
    <row r="112" spans="1:26" ht="12.7" customHeight="1">
      <c r="A112" s="15">
        <v>29500</v>
      </c>
      <c r="B112" s="2"/>
      <c r="C112" s="2"/>
      <c r="D112" s="2"/>
      <c r="E112" s="55"/>
      <c r="F112" s="20" t="s">
        <v>37</v>
      </c>
      <c r="G112" s="2"/>
    </row>
    <row r="113" spans="1:26" ht="12.7" customHeight="1">
      <c r="A113" s="15">
        <v>29510</v>
      </c>
      <c r="B113" s="2"/>
      <c r="C113" s="2"/>
      <c r="D113" s="2"/>
      <c r="E113" s="55"/>
      <c r="F113" s="20" t="s">
        <v>37</v>
      </c>
      <c r="G113" s="2"/>
    </row>
    <row r="114" spans="1:26" ht="12.7" customHeight="1">
      <c r="A114" s="157">
        <v>29595</v>
      </c>
      <c r="B114" s="158"/>
      <c r="C114" s="158"/>
      <c r="D114" s="158"/>
      <c r="E114" s="188"/>
      <c r="F114" s="159" t="s">
        <v>39</v>
      </c>
      <c r="G114" s="158"/>
    </row>
    <row r="115" spans="1:26" ht="12.7" customHeight="1">
      <c r="A115" s="41">
        <v>29833</v>
      </c>
      <c r="B115" s="162" t="s">
        <v>2235</v>
      </c>
      <c r="C115" s="42"/>
      <c r="D115" s="42"/>
      <c r="E115" s="103"/>
      <c r="F115" s="43" t="s">
        <v>1744</v>
      </c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" customHeight="1">
      <c r="A116" s="41">
        <v>30000</v>
      </c>
      <c r="B116" s="162"/>
      <c r="C116" s="42"/>
      <c r="D116" s="42"/>
      <c r="E116" s="103"/>
      <c r="F116" s="43" t="s">
        <v>267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" customHeight="1">
      <c r="A117" s="15">
        <v>30179</v>
      </c>
      <c r="B117" s="2">
        <v>171</v>
      </c>
      <c r="C117" s="2"/>
      <c r="D117" s="2"/>
      <c r="E117" s="55"/>
      <c r="F117" s="20" t="s">
        <v>267</v>
      </c>
      <c r="G117" s="2"/>
    </row>
    <row r="118" spans="1:26" ht="12.7" customHeight="1">
      <c r="A118" s="15">
        <v>30240</v>
      </c>
      <c r="B118" s="2">
        <v>313</v>
      </c>
      <c r="C118" s="2"/>
      <c r="D118" s="2"/>
      <c r="E118" s="55"/>
      <c r="F118" s="20" t="s">
        <v>267</v>
      </c>
      <c r="G118" s="2"/>
    </row>
    <row r="119" spans="1:26" ht="12.7" customHeight="1">
      <c r="A119" s="15">
        <v>30384</v>
      </c>
      <c r="B119" s="2"/>
      <c r="C119" s="2"/>
      <c r="D119" s="2"/>
      <c r="E119" s="55"/>
      <c r="F119" s="20" t="s">
        <v>267</v>
      </c>
      <c r="G119" s="2"/>
    </row>
    <row r="120" spans="1:26" ht="12.7" customHeight="1">
      <c r="A120" s="15">
        <v>30700</v>
      </c>
      <c r="B120" s="12"/>
      <c r="C120" s="12"/>
      <c r="D120" s="12"/>
      <c r="E120" s="55"/>
      <c r="F120" s="20" t="s">
        <v>267</v>
      </c>
      <c r="G120" s="12"/>
    </row>
    <row r="121" spans="1:26" ht="12.7" customHeight="1">
      <c r="A121" s="157">
        <v>30780</v>
      </c>
      <c r="B121" s="158"/>
      <c r="C121" s="158"/>
      <c r="D121" s="158"/>
      <c r="E121" s="188"/>
      <c r="F121" s="159" t="s">
        <v>2236</v>
      </c>
      <c r="G121" s="158"/>
    </row>
    <row r="122" spans="1:26" ht="12.7" customHeight="1">
      <c r="A122" s="15">
        <v>31700</v>
      </c>
      <c r="B122" s="5"/>
      <c r="C122" s="5"/>
      <c r="D122" s="5"/>
      <c r="E122" s="55"/>
      <c r="F122" s="20" t="s">
        <v>267</v>
      </c>
      <c r="G122" s="5"/>
    </row>
    <row r="123" spans="1:26" ht="12.7" customHeight="1">
      <c r="A123" s="157">
        <v>31776</v>
      </c>
      <c r="B123" s="158"/>
      <c r="C123" s="158"/>
      <c r="D123" s="158"/>
      <c r="E123" s="188"/>
      <c r="F123" s="159" t="s">
        <v>2237</v>
      </c>
      <c r="G123" s="158"/>
    </row>
    <row r="124" spans="1:26" ht="12.7" customHeight="1">
      <c r="A124" s="15">
        <v>32083</v>
      </c>
      <c r="B124" s="2"/>
      <c r="C124" s="2"/>
      <c r="D124" s="2"/>
      <c r="E124" s="55"/>
      <c r="F124" s="20" t="s">
        <v>550</v>
      </c>
      <c r="G124" s="2"/>
    </row>
    <row r="125" spans="1:26" ht="12.7" customHeight="1">
      <c r="A125" s="15">
        <v>32087</v>
      </c>
      <c r="B125" s="12"/>
      <c r="C125" s="12"/>
      <c r="D125" s="12"/>
      <c r="E125" s="55"/>
      <c r="F125" s="20" t="s">
        <v>550</v>
      </c>
      <c r="G125" s="12"/>
    </row>
    <row r="126" spans="1:26" ht="12.7" customHeight="1">
      <c r="A126" s="15">
        <v>32600</v>
      </c>
      <c r="B126" s="2"/>
      <c r="C126" s="2"/>
      <c r="D126" s="2"/>
      <c r="E126" s="55"/>
      <c r="F126" s="20" t="s">
        <v>2237</v>
      </c>
      <c r="G126" s="2"/>
    </row>
    <row r="127" spans="1:26" ht="12.7" customHeight="1">
      <c r="A127" s="157">
        <v>32616</v>
      </c>
      <c r="B127" s="158"/>
      <c r="C127" s="158"/>
      <c r="D127" s="158"/>
      <c r="E127" s="188"/>
      <c r="F127" s="159" t="s">
        <v>2238</v>
      </c>
      <c r="G127" s="158"/>
    </row>
    <row r="128" spans="1:26" ht="12.7" customHeight="1">
      <c r="A128" s="66">
        <v>32630</v>
      </c>
      <c r="B128" s="7"/>
      <c r="C128" s="7"/>
      <c r="D128" s="7"/>
      <c r="E128" s="108"/>
      <c r="F128" s="67" t="s">
        <v>2239</v>
      </c>
      <c r="G128" s="7" t="s">
        <v>2240</v>
      </c>
    </row>
    <row r="129" spans="1:7" ht="12.7" customHeight="1">
      <c r="A129" s="157">
        <v>33608</v>
      </c>
      <c r="B129" s="158"/>
      <c r="C129" s="158"/>
      <c r="D129" s="158"/>
      <c r="E129" s="188"/>
      <c r="F129" s="159" t="s">
        <v>2241</v>
      </c>
      <c r="G129" s="158"/>
    </row>
    <row r="130" spans="1:7" ht="12.7" customHeight="1">
      <c r="A130" s="58">
        <v>33751</v>
      </c>
      <c r="B130" s="12">
        <v>714</v>
      </c>
      <c r="C130" s="12">
        <v>3</v>
      </c>
      <c r="D130" s="12"/>
      <c r="E130" s="53">
        <v>10116</v>
      </c>
      <c r="F130" s="54" t="s">
        <v>516</v>
      </c>
      <c r="G130" s="12" t="s">
        <v>2242</v>
      </c>
    </row>
    <row r="131" spans="1:7" ht="12.7" customHeight="1">
      <c r="A131" s="157">
        <v>34704</v>
      </c>
      <c r="B131" s="158"/>
      <c r="C131" s="158"/>
      <c r="D131" s="158"/>
      <c r="E131" s="188"/>
      <c r="F131" s="159" t="s">
        <v>2241</v>
      </c>
      <c r="G131" s="158"/>
    </row>
    <row r="132" spans="1:7" ht="12.7" customHeight="1">
      <c r="A132" s="15">
        <v>34774</v>
      </c>
      <c r="B132" s="163" t="s">
        <v>2243</v>
      </c>
      <c r="C132" s="2"/>
      <c r="D132" s="2"/>
      <c r="E132" s="55"/>
      <c r="F132" s="20" t="s">
        <v>516</v>
      </c>
      <c r="G132" s="2" t="s">
        <v>2244</v>
      </c>
    </row>
    <row r="133" spans="1:7" ht="12.7" customHeight="1">
      <c r="A133" s="58">
        <v>35401</v>
      </c>
      <c r="B133" s="12">
        <v>556</v>
      </c>
      <c r="C133" s="12"/>
      <c r="D133" s="12"/>
      <c r="E133" s="53">
        <v>15609</v>
      </c>
      <c r="F133" s="54" t="s">
        <v>344</v>
      </c>
      <c r="G133" s="12" t="s">
        <v>2245</v>
      </c>
    </row>
    <row r="134" spans="1:7" ht="12.7" customHeight="1">
      <c r="A134" s="15">
        <v>35529</v>
      </c>
      <c r="B134" s="2">
        <v>658</v>
      </c>
      <c r="C134" s="2"/>
      <c r="D134" s="2"/>
      <c r="E134" s="55"/>
      <c r="F134" s="20" t="s">
        <v>344</v>
      </c>
      <c r="G134" s="2"/>
    </row>
    <row r="135" spans="1:7" ht="12.7" customHeight="1">
      <c r="A135" s="15">
        <v>35816</v>
      </c>
      <c r="B135" s="2"/>
      <c r="C135" s="2"/>
      <c r="D135" s="2"/>
      <c r="E135" s="55"/>
      <c r="F135" s="20" t="s">
        <v>344</v>
      </c>
      <c r="G135" s="2"/>
    </row>
    <row r="136" spans="1:7" ht="12.7" customHeight="1">
      <c r="A136" s="15">
        <v>35940</v>
      </c>
      <c r="B136" s="163" t="s">
        <v>2243</v>
      </c>
      <c r="C136" s="2"/>
      <c r="D136" s="2"/>
      <c r="E136" s="55"/>
      <c r="F136" s="20" t="s">
        <v>344</v>
      </c>
      <c r="G136" s="2" t="s">
        <v>2244</v>
      </c>
    </row>
    <row r="137" spans="1:7" ht="12.7" customHeight="1">
      <c r="A137" s="15">
        <v>36024</v>
      </c>
      <c r="B137" s="8"/>
      <c r="C137" s="8"/>
      <c r="D137" s="8"/>
      <c r="E137" s="55"/>
      <c r="F137" s="20" t="s">
        <v>276</v>
      </c>
      <c r="G137" s="8"/>
    </row>
    <row r="138" spans="1:7" ht="12.7" customHeight="1">
      <c r="A138" s="157">
        <v>36090</v>
      </c>
      <c r="B138" s="158"/>
      <c r="C138" s="158"/>
      <c r="D138" s="158"/>
      <c r="E138" s="188"/>
      <c r="F138" s="159" t="s">
        <v>276</v>
      </c>
      <c r="G138" s="158"/>
    </row>
    <row r="139" spans="1:7" ht="12.7" customHeight="1">
      <c r="A139" s="15">
        <v>36100</v>
      </c>
      <c r="B139" s="2"/>
      <c r="C139" s="2"/>
      <c r="D139" s="2"/>
      <c r="E139" s="55"/>
      <c r="F139" s="20" t="s">
        <v>276</v>
      </c>
      <c r="G139" s="2"/>
    </row>
    <row r="140" spans="1:7" ht="12.7" customHeight="1">
      <c r="A140" s="15">
        <v>36178</v>
      </c>
      <c r="B140" s="2"/>
      <c r="C140" s="2"/>
      <c r="D140" s="2"/>
      <c r="E140" s="55"/>
      <c r="F140" s="20" t="s">
        <v>276</v>
      </c>
      <c r="G140" s="2"/>
    </row>
    <row r="141" spans="1:7" ht="12.7" customHeight="1">
      <c r="A141" s="37">
        <v>36474</v>
      </c>
      <c r="B141" s="8"/>
      <c r="C141" s="8"/>
      <c r="D141" s="8"/>
      <c r="E141" s="187"/>
      <c r="F141" s="40" t="s">
        <v>276</v>
      </c>
      <c r="G141" s="8"/>
    </row>
    <row r="142" spans="1:7" ht="12.7" customHeight="1">
      <c r="A142" s="15">
        <v>36588</v>
      </c>
      <c r="B142" s="163" t="s">
        <v>2228</v>
      </c>
      <c r="C142" s="2"/>
      <c r="D142" s="2"/>
      <c r="E142" s="55"/>
      <c r="F142" s="20" t="s">
        <v>276</v>
      </c>
      <c r="G142" s="2" t="s">
        <v>2246</v>
      </c>
    </row>
    <row r="143" spans="1:7" ht="12.7" customHeight="1">
      <c r="A143" s="15">
        <v>36639</v>
      </c>
      <c r="B143" s="12">
        <v>707</v>
      </c>
      <c r="C143" s="12"/>
      <c r="D143" s="12"/>
      <c r="E143" s="55"/>
      <c r="F143" s="20" t="s">
        <v>276</v>
      </c>
      <c r="G143" s="12"/>
    </row>
    <row r="144" spans="1:7" ht="12.7" customHeight="1">
      <c r="A144" s="15">
        <v>36755</v>
      </c>
      <c r="B144" s="8">
        <v>155</v>
      </c>
      <c r="C144" s="8"/>
      <c r="D144" s="8"/>
      <c r="E144" s="55"/>
      <c r="F144" s="20" t="s">
        <v>276</v>
      </c>
      <c r="G144" s="8"/>
    </row>
    <row r="145" spans="1:26" ht="12.7" customHeight="1">
      <c r="A145" s="50" t="s">
        <v>68</v>
      </c>
      <c r="B145" s="2">
        <v>715</v>
      </c>
      <c r="C145" s="2"/>
      <c r="D145" s="2"/>
      <c r="E145" s="55">
        <v>18355</v>
      </c>
      <c r="F145" s="20" t="s">
        <v>2247</v>
      </c>
      <c r="G145" s="2" t="s">
        <v>2248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" customHeight="1">
      <c r="A146" s="15">
        <v>36977</v>
      </c>
      <c r="B146" s="2"/>
      <c r="C146" s="2"/>
      <c r="D146" s="2"/>
      <c r="E146" s="55"/>
      <c r="F146" s="20" t="s">
        <v>276</v>
      </c>
      <c r="G146" s="2"/>
    </row>
    <row r="147" spans="1:26" ht="12.7" customHeight="1">
      <c r="A147" s="15">
        <v>37006</v>
      </c>
      <c r="B147" s="2"/>
      <c r="C147" s="2"/>
      <c r="D147" s="2"/>
      <c r="E147" s="55"/>
      <c r="F147" s="20" t="s">
        <v>277</v>
      </c>
      <c r="G147" s="2"/>
    </row>
    <row r="148" spans="1:26" ht="12.7" customHeight="1">
      <c r="A148" s="37">
        <v>37098</v>
      </c>
      <c r="B148" s="8"/>
      <c r="C148" s="8"/>
      <c r="D148" s="8"/>
      <c r="E148" s="187"/>
      <c r="F148" s="40" t="s">
        <v>277</v>
      </c>
      <c r="G148" s="8"/>
    </row>
    <row r="149" spans="1:26" ht="12.7" customHeight="1">
      <c r="A149" s="157">
        <v>37297</v>
      </c>
      <c r="B149" s="158"/>
      <c r="C149" s="158"/>
      <c r="D149" s="158"/>
      <c r="E149" s="188"/>
      <c r="F149" s="159" t="s">
        <v>2249</v>
      </c>
      <c r="G149" s="158"/>
    </row>
    <row r="150" spans="1:26" ht="12.7" customHeight="1">
      <c r="A150" s="15">
        <v>37300</v>
      </c>
      <c r="B150" s="2"/>
      <c r="C150" s="2"/>
      <c r="D150" s="2"/>
      <c r="E150" s="55"/>
      <c r="F150" s="20" t="s">
        <v>277</v>
      </c>
      <c r="G150" s="2"/>
    </row>
    <row r="151" spans="1:26" ht="12.7" customHeight="1">
      <c r="A151" s="15">
        <v>37330</v>
      </c>
      <c r="B151" s="2"/>
      <c r="C151" s="2"/>
      <c r="D151" s="2"/>
      <c r="E151" s="55"/>
      <c r="F151" s="20" t="s">
        <v>277</v>
      </c>
      <c r="G151" s="2"/>
    </row>
    <row r="152" spans="1:26" ht="12.7" customHeight="1">
      <c r="A152" s="58">
        <v>37706</v>
      </c>
      <c r="B152" s="12">
        <v>780</v>
      </c>
      <c r="C152" s="12">
        <v>69</v>
      </c>
      <c r="D152" s="12"/>
      <c r="E152" s="53"/>
      <c r="F152" s="54" t="s">
        <v>2250</v>
      </c>
      <c r="G152" s="12" t="s">
        <v>2251</v>
      </c>
    </row>
    <row r="153" spans="1:26" ht="12.7" customHeight="1">
      <c r="A153" s="15">
        <v>37770</v>
      </c>
      <c r="B153" s="2"/>
      <c r="C153" s="2"/>
      <c r="D153" s="2"/>
      <c r="E153" s="55"/>
      <c r="F153" s="20" t="s">
        <v>1654</v>
      </c>
      <c r="G153" s="2"/>
    </row>
    <row r="154" spans="1:26" ht="12.7" customHeight="1">
      <c r="A154" s="15">
        <v>37893</v>
      </c>
      <c r="B154" s="2"/>
      <c r="C154" s="2"/>
      <c r="D154" s="2"/>
      <c r="E154" s="55"/>
      <c r="F154" s="20" t="s">
        <v>1654</v>
      </c>
      <c r="G154" s="2"/>
    </row>
    <row r="155" spans="1:26" ht="12.7" customHeight="1">
      <c r="A155" s="15">
        <v>38229</v>
      </c>
      <c r="B155" s="2">
        <v>359</v>
      </c>
      <c r="C155" s="2"/>
      <c r="D155" s="2"/>
      <c r="E155" s="55"/>
      <c r="F155" s="20" t="s">
        <v>1654</v>
      </c>
      <c r="G155" s="2"/>
    </row>
    <row r="156" spans="1:26" ht="12.7" customHeight="1">
      <c r="A156" s="15">
        <v>38374</v>
      </c>
      <c r="B156" s="2"/>
      <c r="C156" s="2"/>
      <c r="D156" s="2"/>
      <c r="E156" s="55"/>
      <c r="F156" s="20" t="s">
        <v>1654</v>
      </c>
      <c r="G156" s="2"/>
    </row>
    <row r="157" spans="1:26" ht="12.7" customHeight="1">
      <c r="A157" s="157">
        <v>38440</v>
      </c>
      <c r="B157" s="158"/>
      <c r="C157" s="158"/>
      <c r="D157" s="158"/>
      <c r="E157" s="188"/>
      <c r="F157" s="159" t="s">
        <v>1654</v>
      </c>
      <c r="G157" s="158"/>
    </row>
    <row r="158" spans="1:26" ht="12.7" customHeight="1">
      <c r="A158" s="15">
        <v>38593</v>
      </c>
      <c r="B158" s="2"/>
      <c r="C158" s="2"/>
      <c r="D158" s="2"/>
      <c r="E158" s="55"/>
      <c r="F158" s="20" t="s">
        <v>1932</v>
      </c>
      <c r="G158" s="2"/>
    </row>
    <row r="159" spans="1:26" ht="12.7" customHeight="1">
      <c r="A159" s="15">
        <v>38850</v>
      </c>
      <c r="B159" s="2"/>
      <c r="C159" s="2"/>
      <c r="D159" s="2"/>
      <c r="E159" s="55"/>
      <c r="F159" s="20" t="s">
        <v>1316</v>
      </c>
      <c r="G159" s="2"/>
    </row>
    <row r="160" spans="1:26" ht="12.7" customHeight="1">
      <c r="A160" s="58">
        <v>39978</v>
      </c>
      <c r="B160" s="12">
        <v>1426</v>
      </c>
      <c r="C160" s="12">
        <v>1121</v>
      </c>
      <c r="D160" s="12"/>
      <c r="E160" s="53"/>
      <c r="F160" s="54" t="s">
        <v>1316</v>
      </c>
      <c r="G160" s="12" t="s">
        <v>2252</v>
      </c>
    </row>
    <row r="161" spans="1:7" ht="12.7" customHeight="1">
      <c r="A161" s="15">
        <v>39982</v>
      </c>
      <c r="B161" s="2"/>
      <c r="C161" s="2"/>
      <c r="D161" s="2"/>
      <c r="E161" s="55"/>
      <c r="F161" s="20" t="s">
        <v>2253</v>
      </c>
      <c r="G161" s="2"/>
    </row>
    <row r="162" spans="1:7" ht="12.7" customHeight="1">
      <c r="A162" s="15">
        <v>39985</v>
      </c>
      <c r="B162" s="2"/>
      <c r="C162" s="2"/>
      <c r="D162" s="2"/>
      <c r="E162" s="55"/>
      <c r="F162" s="20" t="s">
        <v>1316</v>
      </c>
      <c r="G162" s="2"/>
    </row>
    <row r="163" spans="1:7" ht="12.7" customHeight="1">
      <c r="A163" s="15">
        <v>40000</v>
      </c>
      <c r="B163" s="2"/>
      <c r="C163" s="2"/>
      <c r="D163" s="2"/>
      <c r="E163" s="55"/>
      <c r="F163" s="20" t="s">
        <v>1316</v>
      </c>
      <c r="G163" s="2"/>
    </row>
    <row r="164" spans="1:7" ht="12.7" customHeight="1">
      <c r="A164" s="157">
        <v>40086</v>
      </c>
      <c r="B164" s="158"/>
      <c r="C164" s="158"/>
      <c r="D164" s="158"/>
      <c r="E164" s="188"/>
      <c r="F164" s="159" t="s">
        <v>1316</v>
      </c>
      <c r="G164" s="158"/>
    </row>
    <row r="165" spans="1:7" ht="12.7" customHeight="1">
      <c r="A165" s="15">
        <v>40710</v>
      </c>
      <c r="B165" s="9"/>
      <c r="C165" s="9"/>
      <c r="D165" s="9"/>
      <c r="E165" s="55"/>
      <c r="F165" s="20" t="s">
        <v>1316</v>
      </c>
      <c r="G165" s="9" t="s">
        <v>2254</v>
      </c>
    </row>
    <row r="166" spans="1:7" ht="12.7" customHeight="1">
      <c r="A166" s="15">
        <v>40953</v>
      </c>
      <c r="B166" s="2"/>
      <c r="C166" s="2"/>
      <c r="D166" s="2"/>
      <c r="E166" s="55"/>
      <c r="F166" s="20" t="s">
        <v>554</v>
      </c>
      <c r="G166" s="2"/>
    </row>
    <row r="167" spans="1:7" ht="12.7" customHeight="1">
      <c r="A167" s="15">
        <v>41343</v>
      </c>
      <c r="B167" s="2"/>
      <c r="C167" s="2"/>
      <c r="D167" s="2"/>
      <c r="E167" s="55"/>
      <c r="F167" s="20" t="s">
        <v>554</v>
      </c>
      <c r="G167" s="2"/>
    </row>
    <row r="168" spans="1:7" ht="12.7" customHeight="1">
      <c r="A168" s="15">
        <v>41661</v>
      </c>
      <c r="B168" s="2"/>
      <c r="C168" s="2"/>
      <c r="D168" s="2"/>
      <c r="E168" s="55"/>
      <c r="F168" s="20" t="s">
        <v>554</v>
      </c>
      <c r="G168" s="2"/>
    </row>
    <row r="169" spans="1:7" ht="12.7" customHeight="1">
      <c r="A169" s="26">
        <v>41721</v>
      </c>
      <c r="B169" s="5"/>
      <c r="C169" s="5"/>
      <c r="D169" s="5"/>
      <c r="E169" s="100"/>
      <c r="F169" s="27" t="s">
        <v>554</v>
      </c>
      <c r="G169" s="5"/>
    </row>
    <row r="170" spans="1:7" ht="12.7" customHeight="1">
      <c r="A170" s="64">
        <v>41811</v>
      </c>
      <c r="B170" s="9"/>
      <c r="C170" s="9"/>
      <c r="D170" s="9"/>
      <c r="E170" s="197"/>
      <c r="F170" s="65" t="s">
        <v>2255</v>
      </c>
      <c r="G170" s="9" t="s">
        <v>2256</v>
      </c>
    </row>
    <row r="171" spans="1:7" ht="12.7" customHeight="1">
      <c r="A171" s="15">
        <v>42240</v>
      </c>
      <c r="B171" s="2"/>
      <c r="C171" s="2"/>
      <c r="D171" s="2"/>
      <c r="E171" s="55"/>
      <c r="F171" s="20" t="s">
        <v>1936</v>
      </c>
      <c r="G171" s="2"/>
    </row>
    <row r="172" spans="1:7" ht="12.7" customHeight="1">
      <c r="A172" s="15">
        <v>42680</v>
      </c>
      <c r="B172" s="2"/>
      <c r="C172" s="2"/>
      <c r="D172" s="2"/>
      <c r="E172" s="55"/>
      <c r="F172" s="20" t="s">
        <v>1366</v>
      </c>
      <c r="G172" s="2"/>
    </row>
    <row r="173" spans="1:7" ht="12.7" customHeight="1">
      <c r="A173" s="58">
        <v>42704</v>
      </c>
      <c r="B173" s="12">
        <v>4358</v>
      </c>
      <c r="C173" s="12"/>
      <c r="D173" s="12">
        <v>5479</v>
      </c>
      <c r="E173" s="53">
        <v>44</v>
      </c>
      <c r="F173" s="54" t="s">
        <v>1366</v>
      </c>
      <c r="G173" s="12" t="s">
        <v>2257</v>
      </c>
    </row>
    <row r="174" spans="1:7" ht="12.7" customHeight="1">
      <c r="A174" s="66">
        <v>42759</v>
      </c>
      <c r="B174" s="7"/>
      <c r="C174" s="7"/>
      <c r="D174" s="7"/>
      <c r="E174" s="7"/>
      <c r="F174" s="118" t="s">
        <v>2258</v>
      </c>
      <c r="G174" s="7" t="s">
        <v>2259</v>
      </c>
    </row>
    <row r="175" spans="1:7" ht="12.7" customHeight="1">
      <c r="A175" s="15">
        <v>42914</v>
      </c>
      <c r="B175" s="163" t="s">
        <v>2260</v>
      </c>
      <c r="C175" s="12"/>
      <c r="D175" s="12"/>
      <c r="E175" s="55"/>
      <c r="F175" s="20" t="s">
        <v>1366</v>
      </c>
      <c r="G175" s="12" t="s">
        <v>2244</v>
      </c>
    </row>
    <row r="176" spans="1:7" ht="12.7" customHeight="1">
      <c r="A176" s="15">
        <v>43200</v>
      </c>
      <c r="B176" s="8"/>
      <c r="C176" s="8"/>
      <c r="D176" s="8"/>
      <c r="E176" s="55"/>
      <c r="F176" s="20" t="s">
        <v>1366</v>
      </c>
      <c r="G176" s="8"/>
    </row>
    <row r="177" spans="1:7" ht="12.7" customHeight="1">
      <c r="A177" s="157">
        <v>43241</v>
      </c>
      <c r="B177" s="158"/>
      <c r="C177" s="158"/>
      <c r="D177" s="158"/>
      <c r="E177" s="188"/>
      <c r="F177" s="159" t="s">
        <v>1366</v>
      </c>
      <c r="G177" s="158"/>
    </row>
    <row r="178" spans="1:7" ht="12.7" customHeight="1">
      <c r="A178" s="15">
        <v>43247</v>
      </c>
      <c r="B178" s="8"/>
      <c r="C178" s="8"/>
      <c r="D178" s="8"/>
      <c r="E178" s="55"/>
      <c r="F178" s="20" t="s">
        <v>1366</v>
      </c>
      <c r="G178" s="8"/>
    </row>
    <row r="179" spans="1:7" ht="12.7" customHeight="1">
      <c r="A179" s="15">
        <v>43253</v>
      </c>
      <c r="B179" s="8"/>
      <c r="C179" s="8"/>
      <c r="D179" s="8"/>
      <c r="E179" s="55"/>
      <c r="F179" s="20" t="s">
        <v>1366</v>
      </c>
      <c r="G179" s="8"/>
    </row>
    <row r="180" spans="1:7" ht="12.7" customHeight="1">
      <c r="A180" s="15">
        <v>43585</v>
      </c>
      <c r="B180" s="9"/>
      <c r="C180" s="9"/>
      <c r="D180" s="9"/>
      <c r="E180" s="55"/>
      <c r="F180" s="20" t="s">
        <v>1366</v>
      </c>
      <c r="G180" s="9"/>
    </row>
    <row r="181" spans="1:7" ht="12.7" customHeight="1">
      <c r="A181" s="41">
        <v>43586</v>
      </c>
      <c r="B181" s="42">
        <v>80</v>
      </c>
      <c r="C181" s="42"/>
      <c r="D181" s="42"/>
      <c r="E181" s="103"/>
      <c r="F181" s="43" t="s">
        <v>2261</v>
      </c>
      <c r="G181" s="42" t="s">
        <v>2262</v>
      </c>
    </row>
    <row r="182" spans="1:7" ht="12.7" customHeight="1">
      <c r="A182" s="37">
        <v>43939</v>
      </c>
      <c r="B182" s="8"/>
      <c r="C182" s="8"/>
      <c r="D182" s="8"/>
      <c r="E182" s="187"/>
      <c r="F182" s="40" t="s">
        <v>1366</v>
      </c>
      <c r="G182" s="8"/>
    </row>
    <row r="183" spans="1:7" ht="12.7" customHeight="1">
      <c r="A183" s="15">
        <v>44258</v>
      </c>
      <c r="B183" s="2"/>
      <c r="C183" s="2"/>
      <c r="D183" s="2"/>
      <c r="E183" s="55"/>
      <c r="F183" s="20" t="s">
        <v>424</v>
      </c>
      <c r="G183" s="2"/>
    </row>
    <row r="184" spans="1:7" ht="12.7" customHeight="1">
      <c r="A184" s="15">
        <v>44280</v>
      </c>
      <c r="B184" s="2"/>
      <c r="C184" s="2"/>
      <c r="D184" s="2"/>
      <c r="E184" s="55"/>
      <c r="F184" s="20" t="s">
        <v>424</v>
      </c>
      <c r="G184" s="2"/>
    </row>
    <row r="185" spans="1:7" ht="12.7" customHeight="1">
      <c r="A185" s="37">
        <v>44292</v>
      </c>
      <c r="B185" s="8"/>
      <c r="C185" s="8"/>
      <c r="D185" s="8"/>
      <c r="E185" s="187"/>
      <c r="F185" s="40" t="s">
        <v>424</v>
      </c>
      <c r="G185" s="8"/>
    </row>
    <row r="186" spans="1:7" ht="12.7" customHeight="1">
      <c r="A186" s="64">
        <v>44616</v>
      </c>
      <c r="B186" s="9"/>
      <c r="C186" s="9"/>
      <c r="D186" s="9"/>
      <c r="E186" s="197"/>
      <c r="F186" s="65" t="s">
        <v>2263</v>
      </c>
      <c r="G186" s="9" t="s">
        <v>2262</v>
      </c>
    </row>
    <row r="187" spans="1:7" ht="12.7" customHeight="1">
      <c r="A187" s="41">
        <v>44648</v>
      </c>
      <c r="B187" s="42"/>
      <c r="C187" s="42"/>
      <c r="D187" s="42"/>
      <c r="E187" s="103"/>
      <c r="F187" s="43" t="s">
        <v>424</v>
      </c>
      <c r="G187" s="42"/>
    </row>
    <row r="188" spans="1:7" ht="12.7" customHeight="1">
      <c r="A188" s="15">
        <v>45241</v>
      </c>
      <c r="B188" s="2"/>
      <c r="C188" s="2"/>
      <c r="D188" s="2"/>
      <c r="E188" s="55"/>
      <c r="F188" s="20" t="s">
        <v>424</v>
      </c>
      <c r="G188" s="2"/>
    </row>
    <row r="189" spans="1:7" ht="12.7" customHeight="1">
      <c r="A189" s="58">
        <v>45278</v>
      </c>
      <c r="B189" s="12">
        <v>6784</v>
      </c>
      <c r="C189" s="12"/>
      <c r="D189" s="12"/>
      <c r="E189" s="198">
        <v>45835</v>
      </c>
      <c r="F189" s="54" t="s">
        <v>424</v>
      </c>
      <c r="G189" s="12" t="s">
        <v>2264</v>
      </c>
    </row>
    <row r="190" spans="1:7" ht="12.7" customHeight="1">
      <c r="A190" s="26">
        <v>45286</v>
      </c>
      <c r="B190" s="5"/>
      <c r="C190" s="5"/>
      <c r="D190" s="5"/>
      <c r="E190" s="100"/>
      <c r="F190" s="27" t="s">
        <v>424</v>
      </c>
      <c r="G190" s="5"/>
    </row>
    <row r="191" spans="1:7" ht="12.7" customHeight="1">
      <c r="A191" s="157">
        <v>45357</v>
      </c>
      <c r="B191" s="158"/>
      <c r="C191" s="158"/>
      <c r="D191" s="158"/>
      <c r="E191" s="188"/>
      <c r="F191" s="159" t="s">
        <v>424</v>
      </c>
      <c r="G191" s="158"/>
    </row>
    <row r="192" spans="1:7" ht="12.7" customHeight="1">
      <c r="A192" s="58">
        <v>45976</v>
      </c>
      <c r="B192" s="12">
        <v>7447</v>
      </c>
      <c r="C192" s="12"/>
      <c r="D192" s="12"/>
      <c r="E192" s="53"/>
      <c r="F192" s="54" t="s">
        <v>443</v>
      </c>
      <c r="G192" s="12" t="s">
        <v>2154</v>
      </c>
    </row>
    <row r="193" spans="1:26" ht="12.7" customHeight="1">
      <c r="A193" s="58">
        <v>46051</v>
      </c>
      <c r="B193" s="12">
        <v>6799</v>
      </c>
      <c r="C193" s="12"/>
      <c r="D193" s="12">
        <v>5737</v>
      </c>
      <c r="E193" s="53"/>
      <c r="F193" s="54" t="s">
        <v>443</v>
      </c>
      <c r="G193" s="12" t="s">
        <v>2265</v>
      </c>
    </row>
    <row r="194" spans="1:26" ht="12.7" customHeight="1">
      <c r="A194" s="58">
        <v>46059</v>
      </c>
      <c r="B194" s="12">
        <v>7392</v>
      </c>
      <c r="C194" s="12"/>
      <c r="D194" s="12"/>
      <c r="E194" s="53"/>
      <c r="F194" s="54" t="s">
        <v>443</v>
      </c>
      <c r="G194" s="12" t="s">
        <v>2266</v>
      </c>
    </row>
    <row r="195" spans="1:26" ht="12.7" customHeight="1">
      <c r="A195" s="15">
        <v>46623</v>
      </c>
      <c r="B195" s="2">
        <v>8157</v>
      </c>
      <c r="C195" s="2"/>
      <c r="D195" s="2">
        <v>6543</v>
      </c>
      <c r="E195" s="55"/>
      <c r="F195" s="20" t="s">
        <v>443</v>
      </c>
      <c r="G195" s="2"/>
    </row>
    <row r="196" spans="1:26" ht="12.7" customHeight="1">
      <c r="A196" s="157">
        <v>46955</v>
      </c>
      <c r="B196" s="158"/>
      <c r="C196" s="158"/>
      <c r="D196" s="158"/>
      <c r="E196" s="188"/>
      <c r="F196" s="159" t="s">
        <v>443</v>
      </c>
      <c r="G196" s="158"/>
    </row>
    <row r="197" spans="1:26" ht="12.7" customHeight="1">
      <c r="A197" s="15">
        <v>47384</v>
      </c>
      <c r="B197" s="2"/>
      <c r="C197" s="2"/>
      <c r="D197" s="2"/>
      <c r="E197" s="55"/>
      <c r="F197" s="20" t="s">
        <v>443</v>
      </c>
      <c r="G197" s="2"/>
    </row>
    <row r="198" spans="1:26" ht="12.7" customHeight="1">
      <c r="A198" s="15">
        <v>47418</v>
      </c>
      <c r="B198" s="2"/>
      <c r="C198" s="2"/>
      <c r="D198" s="2"/>
      <c r="E198" s="55"/>
      <c r="F198" s="20" t="s">
        <v>443</v>
      </c>
      <c r="G198" s="2"/>
    </row>
    <row r="199" spans="1:26" ht="12.7" customHeight="1">
      <c r="A199" s="15">
        <v>47691</v>
      </c>
      <c r="B199" s="2" t="s">
        <v>2267</v>
      </c>
      <c r="C199" s="2"/>
      <c r="D199" s="2"/>
      <c r="E199" s="55"/>
      <c r="F199" s="20" t="s">
        <v>443</v>
      </c>
      <c r="G199" s="2" t="s">
        <v>2268</v>
      </c>
    </row>
    <row r="200" spans="1:26" ht="12.7" customHeight="1">
      <c r="A200" s="58">
        <v>47775</v>
      </c>
      <c r="B200" s="12">
        <v>8281</v>
      </c>
      <c r="C200" s="12"/>
      <c r="D200" s="12"/>
      <c r="E200" s="53">
        <v>1454</v>
      </c>
      <c r="F200" s="54" t="s">
        <v>2269</v>
      </c>
      <c r="G200" s="12" t="s">
        <v>2270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" customHeight="1">
      <c r="A201" s="15">
        <v>48001</v>
      </c>
      <c r="B201" s="2"/>
      <c r="C201" s="2"/>
      <c r="D201" s="2"/>
      <c r="E201" s="55"/>
      <c r="F201" s="20" t="s">
        <v>444</v>
      </c>
      <c r="G201" s="2"/>
    </row>
    <row r="202" spans="1:26" ht="12.7" customHeight="1">
      <c r="A202" s="15">
        <v>48026</v>
      </c>
      <c r="B202" s="2">
        <v>9591</v>
      </c>
      <c r="C202" s="2"/>
      <c r="D202" s="2"/>
      <c r="E202" s="55"/>
      <c r="F202" s="20" t="s">
        <v>444</v>
      </c>
      <c r="G202" s="2"/>
    </row>
    <row r="203" spans="1:26" ht="12.7" customHeight="1">
      <c r="A203" s="15">
        <v>48305</v>
      </c>
      <c r="B203" s="5"/>
      <c r="C203" s="5"/>
      <c r="D203" s="5"/>
      <c r="E203" s="55"/>
      <c r="F203" s="20" t="s">
        <v>444</v>
      </c>
      <c r="G203" s="5"/>
    </row>
    <row r="204" spans="1:26" ht="12.7" customHeight="1">
      <c r="A204" s="157">
        <v>48392</v>
      </c>
      <c r="B204" s="158"/>
      <c r="C204" s="158"/>
      <c r="D204" s="158"/>
      <c r="E204" s="188"/>
      <c r="F204" s="159" t="s">
        <v>444</v>
      </c>
      <c r="G204" s="158"/>
    </row>
    <row r="205" spans="1:26" ht="12.7" customHeight="1">
      <c r="A205" s="15">
        <v>48413</v>
      </c>
      <c r="B205" s="2">
        <v>8761</v>
      </c>
      <c r="C205" s="2"/>
      <c r="D205" s="2"/>
      <c r="E205" s="55"/>
      <c r="F205" s="20" t="s">
        <v>444</v>
      </c>
      <c r="G205" s="2"/>
    </row>
    <row r="206" spans="1:26" ht="12.7" customHeight="1">
      <c r="A206" s="15">
        <v>48657</v>
      </c>
      <c r="B206" s="2"/>
      <c r="C206" s="2"/>
      <c r="D206" s="2"/>
      <c r="E206" s="55"/>
      <c r="F206" s="20" t="s">
        <v>444</v>
      </c>
      <c r="G206" s="2"/>
    </row>
    <row r="207" spans="1:26" ht="12.7" customHeight="1">
      <c r="A207" s="15">
        <v>48662</v>
      </c>
      <c r="B207" s="8"/>
      <c r="C207" s="8"/>
      <c r="D207" s="8"/>
      <c r="E207" s="55"/>
      <c r="F207" s="20" t="s">
        <v>444</v>
      </c>
      <c r="G207" s="8"/>
    </row>
    <row r="208" spans="1:26" ht="12.7" customHeight="1">
      <c r="A208" s="58">
        <v>48668</v>
      </c>
      <c r="B208" s="12">
        <v>213</v>
      </c>
      <c r="C208" s="12"/>
      <c r="D208" s="12"/>
      <c r="E208" s="53"/>
      <c r="F208" s="54" t="s">
        <v>444</v>
      </c>
      <c r="G208" s="12" t="s">
        <v>2271</v>
      </c>
    </row>
    <row r="209" spans="1:7" ht="12.7" customHeight="1">
      <c r="A209" s="15">
        <v>48694</v>
      </c>
      <c r="B209" s="2"/>
      <c r="C209" s="2"/>
      <c r="D209" s="2"/>
      <c r="E209" s="55"/>
      <c r="F209" s="20" t="s">
        <v>1680</v>
      </c>
      <c r="G209" s="2"/>
    </row>
    <row r="210" spans="1:7" ht="12.7" customHeight="1">
      <c r="A210" s="37">
        <v>48710</v>
      </c>
      <c r="B210" s="8"/>
      <c r="C210" s="8"/>
      <c r="D210" s="8"/>
      <c r="E210" s="187"/>
      <c r="F210" s="40" t="s">
        <v>1680</v>
      </c>
      <c r="G210" s="8"/>
    </row>
    <row r="211" spans="1:7" ht="12.7" customHeight="1">
      <c r="A211" s="26">
        <v>49451</v>
      </c>
      <c r="B211" s="5"/>
      <c r="C211" s="5"/>
      <c r="D211" s="5"/>
      <c r="E211" s="100"/>
      <c r="F211" s="27" t="s">
        <v>1680</v>
      </c>
      <c r="G211" s="5"/>
    </row>
    <row r="212" spans="1:7" ht="12.7" customHeight="1">
      <c r="A212" s="15">
        <v>49554</v>
      </c>
      <c r="B212" s="2"/>
      <c r="C212" s="2"/>
      <c r="D212" s="2"/>
      <c r="E212" s="55"/>
      <c r="F212" s="20" t="s">
        <v>1680</v>
      </c>
      <c r="G212" s="2"/>
    </row>
    <row r="213" spans="1:7" ht="12.7" customHeight="1">
      <c r="A213" s="15">
        <v>50000</v>
      </c>
      <c r="B213" s="2" t="s">
        <v>2272</v>
      </c>
      <c r="C213" s="2"/>
      <c r="D213" s="2"/>
      <c r="E213" s="55"/>
      <c r="F213" s="20" t="s">
        <v>1751</v>
      </c>
      <c r="G213" s="2" t="s">
        <v>2273</v>
      </c>
    </row>
    <row r="214" spans="1:7" ht="12.7" customHeight="1">
      <c r="A214" s="66">
        <v>50039</v>
      </c>
      <c r="B214" s="7"/>
      <c r="C214" s="7"/>
      <c r="D214" s="7"/>
      <c r="E214" s="7"/>
      <c r="F214" s="118" t="s">
        <v>2274</v>
      </c>
      <c r="G214" s="7" t="s">
        <v>2275</v>
      </c>
    </row>
    <row r="215" spans="1:7" ht="12.7" customHeight="1">
      <c r="A215" s="15">
        <v>50100</v>
      </c>
      <c r="B215" s="9"/>
      <c r="C215" s="9"/>
      <c r="D215" s="9"/>
      <c r="E215" s="55"/>
      <c r="F215" s="20" t="s">
        <v>1751</v>
      </c>
      <c r="G215" s="9"/>
    </row>
    <row r="216" spans="1:7" ht="12.7" customHeight="1">
      <c r="A216" s="157">
        <v>50121</v>
      </c>
      <c r="B216" s="158"/>
      <c r="C216" s="158"/>
      <c r="D216" s="158"/>
      <c r="E216" s="188"/>
      <c r="F216" s="159" t="s">
        <v>1751</v>
      </c>
      <c r="G216" s="158"/>
    </row>
    <row r="217" spans="1:7" ht="12.7" customHeight="1">
      <c r="A217" s="15">
        <v>50134</v>
      </c>
      <c r="B217" s="2"/>
      <c r="C217" s="2"/>
      <c r="D217" s="2"/>
      <c r="E217" s="55"/>
      <c r="F217" s="20" t="s">
        <v>1751</v>
      </c>
      <c r="G217" s="2"/>
    </row>
    <row r="218" spans="1:7" ht="12.7" customHeight="1">
      <c r="A218" s="15">
        <v>50186</v>
      </c>
      <c r="B218" s="2"/>
      <c r="C218" s="2"/>
      <c r="D218" s="2"/>
      <c r="E218" s="55"/>
      <c r="F218" s="20" t="s">
        <v>1751</v>
      </c>
      <c r="G218" s="2"/>
    </row>
    <row r="219" spans="1:7" ht="12.7" customHeight="1">
      <c r="A219" s="15">
        <v>50283</v>
      </c>
      <c r="B219" s="2"/>
      <c r="C219" s="2"/>
      <c r="D219" s="2"/>
      <c r="E219" s="55"/>
      <c r="F219" s="20" t="s">
        <v>1751</v>
      </c>
      <c r="G219" s="2"/>
    </row>
    <row r="220" spans="1:7" ht="12.7" customHeight="1">
      <c r="A220" s="15">
        <v>50319</v>
      </c>
      <c r="B220" s="2"/>
      <c r="C220" s="2"/>
      <c r="D220" s="2"/>
      <c r="E220" s="55"/>
      <c r="F220" s="20" t="s">
        <v>1751</v>
      </c>
      <c r="G220" s="2" t="s">
        <v>2276</v>
      </c>
    </row>
    <row r="221" spans="1:7" ht="12.7" customHeight="1">
      <c r="A221" s="15">
        <v>50351</v>
      </c>
      <c r="B221" s="2"/>
      <c r="C221" s="2"/>
      <c r="D221" s="2"/>
      <c r="E221" s="55"/>
      <c r="F221" s="20" t="s">
        <v>1751</v>
      </c>
      <c r="G221" s="2"/>
    </row>
    <row r="222" spans="1:7" ht="12.7" customHeight="1">
      <c r="A222" s="41">
        <v>50417</v>
      </c>
      <c r="B222" s="42"/>
      <c r="C222" s="42"/>
      <c r="D222" s="42"/>
      <c r="E222" s="103"/>
      <c r="F222" s="43" t="s">
        <v>461</v>
      </c>
      <c r="G222" s="42"/>
    </row>
    <row r="223" spans="1:7" ht="12.7" customHeight="1">
      <c r="A223" s="157">
        <v>50532</v>
      </c>
      <c r="B223" s="158"/>
      <c r="C223" s="158"/>
      <c r="D223" s="158"/>
      <c r="E223" s="188"/>
      <c r="F223" s="159" t="s">
        <v>461</v>
      </c>
      <c r="G223" s="158"/>
    </row>
    <row r="224" spans="1:7" ht="12.7" customHeight="1">
      <c r="A224" s="64">
        <v>50567</v>
      </c>
      <c r="B224" s="9"/>
      <c r="C224" s="9"/>
      <c r="D224" s="9"/>
      <c r="E224" s="197"/>
      <c r="F224" s="65" t="s">
        <v>2277</v>
      </c>
      <c r="G224" s="9" t="s">
        <v>2262</v>
      </c>
    </row>
    <row r="225" spans="1:26" ht="12.7" customHeight="1">
      <c r="A225" s="41">
        <v>50808</v>
      </c>
      <c r="B225" s="42"/>
      <c r="C225" s="42"/>
      <c r="D225" s="42"/>
      <c r="E225" s="103"/>
      <c r="F225" s="43" t="s">
        <v>445</v>
      </c>
      <c r="G225" s="42" t="s">
        <v>2276</v>
      </c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" customHeight="1">
      <c r="A226" s="15">
        <v>50815</v>
      </c>
      <c r="B226" s="5">
        <v>494</v>
      </c>
      <c r="C226" s="5"/>
      <c r="D226" s="5"/>
      <c r="E226" s="55"/>
      <c r="F226" s="20" t="s">
        <v>445</v>
      </c>
      <c r="G226" s="5" t="s">
        <v>2276</v>
      </c>
    </row>
    <row r="227" spans="1:26" ht="12.7" customHeight="1">
      <c r="A227" s="15">
        <v>50821</v>
      </c>
      <c r="B227" s="2"/>
      <c r="C227" s="2"/>
      <c r="D227" s="2"/>
      <c r="E227" s="55"/>
      <c r="F227" s="20" t="s">
        <v>445</v>
      </c>
      <c r="G227" s="2"/>
    </row>
    <row r="228" spans="1:26" ht="12.7" customHeight="1">
      <c r="A228" s="15">
        <v>50883</v>
      </c>
      <c r="B228" s="42"/>
      <c r="C228" s="42"/>
      <c r="D228" s="42"/>
      <c r="E228" s="55"/>
      <c r="F228" s="20" t="s">
        <v>445</v>
      </c>
      <c r="G228" s="42"/>
    </row>
    <row r="229" spans="1:26" ht="12.7" customHeight="1">
      <c r="A229" s="15">
        <v>50914</v>
      </c>
      <c r="B229" s="42">
        <v>403</v>
      </c>
      <c r="C229" s="42"/>
      <c r="D229" s="42"/>
      <c r="E229" s="55"/>
      <c r="F229" s="20" t="s">
        <v>445</v>
      </c>
      <c r="G229" s="42"/>
    </row>
    <row r="230" spans="1:26" ht="12.7" customHeight="1">
      <c r="A230" s="157">
        <v>50961</v>
      </c>
      <c r="B230" s="158"/>
      <c r="C230" s="158"/>
      <c r="D230" s="158"/>
      <c r="E230" s="188"/>
      <c r="F230" s="159" t="s">
        <v>445</v>
      </c>
      <c r="G230" s="158"/>
    </row>
    <row r="231" spans="1:26" ht="12.7" customHeight="1">
      <c r="A231" s="15">
        <v>51107</v>
      </c>
      <c r="B231" s="42"/>
      <c r="C231" s="42"/>
      <c r="D231" s="42"/>
      <c r="E231" s="55"/>
      <c r="F231" s="20" t="s">
        <v>2278</v>
      </c>
      <c r="G231" s="42"/>
    </row>
    <row r="232" spans="1:26" ht="12.7" customHeight="1">
      <c r="A232" s="15">
        <v>51202</v>
      </c>
      <c r="B232" s="2"/>
      <c r="C232" s="2"/>
      <c r="D232" s="2"/>
      <c r="E232" s="55"/>
      <c r="F232" s="20" t="s">
        <v>1681</v>
      </c>
      <c r="G232" s="2"/>
    </row>
    <row r="233" spans="1:26" ht="12.7" customHeight="1">
      <c r="A233" s="157">
        <v>51388</v>
      </c>
      <c r="B233" s="158"/>
      <c r="C233" s="158"/>
      <c r="D233" s="158"/>
      <c r="E233" s="188"/>
      <c r="F233" s="159" t="s">
        <v>1681</v>
      </c>
      <c r="G233" s="158"/>
    </row>
    <row r="234" spans="1:26" ht="12.7" customHeight="1">
      <c r="A234" s="15">
        <v>51400</v>
      </c>
      <c r="B234" s="2"/>
      <c r="C234" s="2"/>
      <c r="D234" s="2"/>
      <c r="E234" s="55"/>
      <c r="F234" s="20" t="s">
        <v>1417</v>
      </c>
      <c r="G234" s="2"/>
    </row>
    <row r="235" spans="1:26" ht="12.7" customHeight="1">
      <c r="A235" s="26">
        <v>52262</v>
      </c>
      <c r="B235" s="5"/>
      <c r="C235" s="5"/>
      <c r="D235" s="5"/>
      <c r="E235" s="100"/>
      <c r="F235" s="27" t="s">
        <v>1417</v>
      </c>
      <c r="G235" s="5"/>
    </row>
    <row r="236" spans="1:26" ht="12.7" customHeight="1">
      <c r="A236" s="64">
        <v>52471</v>
      </c>
      <c r="B236" s="9"/>
      <c r="C236" s="9"/>
      <c r="D236" s="9"/>
      <c r="E236" s="197"/>
      <c r="F236" s="65" t="s">
        <v>2279</v>
      </c>
      <c r="G236" s="9" t="s">
        <v>2262</v>
      </c>
    </row>
    <row r="237" spans="1:26" ht="12.7" customHeight="1">
      <c r="A237" s="41">
        <v>52988</v>
      </c>
      <c r="B237" s="42"/>
      <c r="C237" s="42"/>
      <c r="D237" s="42"/>
      <c r="E237" s="103"/>
      <c r="F237" s="43" t="s">
        <v>446</v>
      </c>
      <c r="G237" s="42"/>
    </row>
    <row r="238" spans="1:26" ht="12.7" customHeight="1">
      <c r="A238" s="41">
        <v>53040</v>
      </c>
      <c r="B238" s="42"/>
      <c r="C238" s="42"/>
      <c r="D238" s="42"/>
      <c r="E238" s="103"/>
      <c r="F238" s="43" t="s">
        <v>446</v>
      </c>
      <c r="G238" s="42"/>
    </row>
    <row r="239" spans="1:26" ht="12.7" customHeight="1">
      <c r="A239" s="41">
        <v>53153</v>
      </c>
      <c r="B239" s="42"/>
      <c r="C239" s="42"/>
      <c r="D239" s="42"/>
      <c r="E239" s="103"/>
      <c r="F239" s="43" t="s">
        <v>446</v>
      </c>
      <c r="G239" s="42"/>
    </row>
    <row r="240" spans="1:26" ht="12.7" customHeight="1">
      <c r="A240" s="157">
        <v>53501</v>
      </c>
      <c r="B240" s="158"/>
      <c r="C240" s="158"/>
      <c r="D240" s="158"/>
      <c r="E240" s="188"/>
      <c r="F240" s="159" t="s">
        <v>446</v>
      </c>
      <c r="G240" s="158"/>
    </row>
    <row r="241" spans="1:7" ht="12.7" customHeight="1">
      <c r="A241" s="157">
        <v>54746</v>
      </c>
      <c r="B241" s="158"/>
      <c r="C241" s="158"/>
      <c r="D241" s="158"/>
      <c r="E241" s="188"/>
      <c r="F241" s="159" t="s">
        <v>431</v>
      </c>
      <c r="G241" s="158"/>
    </row>
    <row r="242" spans="1:7" ht="12.7" customHeight="1">
      <c r="A242" s="157">
        <v>55874</v>
      </c>
      <c r="B242" s="158"/>
      <c r="C242" s="158"/>
      <c r="D242" s="158"/>
      <c r="E242" s="188"/>
      <c r="F242" s="159" t="s">
        <v>1684</v>
      </c>
      <c r="G242" s="158"/>
    </row>
    <row r="243" spans="1:7" ht="12.7" customHeight="1">
      <c r="A243" s="157">
        <v>56962</v>
      </c>
      <c r="B243" s="158"/>
      <c r="C243" s="158"/>
      <c r="D243" s="158"/>
      <c r="E243" s="188"/>
      <c r="F243" s="159" t="s">
        <v>1515</v>
      </c>
      <c r="G243" s="158"/>
    </row>
    <row r="244" spans="1:7" ht="12.7" customHeight="1">
      <c r="A244" s="15">
        <v>56985</v>
      </c>
      <c r="B244" s="2">
        <v>494</v>
      </c>
      <c r="C244" s="2"/>
      <c r="D244" s="2"/>
      <c r="E244" s="55"/>
      <c r="F244" s="20" t="s">
        <v>1515</v>
      </c>
      <c r="G244" s="2" t="s">
        <v>2276</v>
      </c>
    </row>
    <row r="245" spans="1:7" ht="12.7" customHeight="1">
      <c r="A245" s="26">
        <v>58013</v>
      </c>
      <c r="B245" s="5"/>
      <c r="C245" s="5"/>
      <c r="D245" s="5"/>
      <c r="E245" s="100"/>
      <c r="F245" s="27" t="s">
        <v>1524</v>
      </c>
      <c r="G245" s="5"/>
    </row>
    <row r="246" spans="1:7" ht="12.7" customHeight="1">
      <c r="A246" s="157">
        <v>58787</v>
      </c>
      <c r="B246" s="158"/>
      <c r="C246" s="158"/>
      <c r="D246" s="158"/>
      <c r="E246" s="188"/>
      <c r="F246" s="159" t="s">
        <v>1447</v>
      </c>
      <c r="G246" s="158"/>
    </row>
    <row r="247" spans="1:7" ht="12.7" customHeight="1">
      <c r="A247" s="157">
        <v>59027</v>
      </c>
      <c r="B247" s="158"/>
      <c r="C247" s="158"/>
      <c r="D247" s="158"/>
      <c r="E247" s="188"/>
      <c r="F247" s="159" t="s">
        <v>434</v>
      </c>
      <c r="G247" s="158"/>
    </row>
    <row r="248" spans="1:7" ht="12.7" customHeight="1">
      <c r="A248" s="15">
        <v>59086</v>
      </c>
      <c r="B248" s="2"/>
      <c r="C248" s="2"/>
      <c r="D248" s="2"/>
      <c r="E248" s="55"/>
      <c r="F248" s="20" t="s">
        <v>434</v>
      </c>
      <c r="G248" s="2"/>
    </row>
    <row r="249" spans="1:7" ht="12.7" customHeight="1">
      <c r="A249" s="15">
        <v>59200</v>
      </c>
      <c r="B249" s="5"/>
      <c r="C249" s="5"/>
      <c r="D249" s="5"/>
      <c r="E249" s="55"/>
      <c r="F249" s="20" t="s">
        <v>1686</v>
      </c>
      <c r="G249" s="5"/>
    </row>
    <row r="250" spans="1:7" ht="12.7" customHeight="1">
      <c r="A250" s="15">
        <v>59300</v>
      </c>
      <c r="B250" s="2"/>
      <c r="C250" s="2"/>
      <c r="D250" s="2"/>
      <c r="E250" s="55"/>
      <c r="F250" s="20" t="s">
        <v>2182</v>
      </c>
      <c r="G250" s="2"/>
    </row>
    <row r="251" spans="1:7" ht="12.7" customHeight="1">
      <c r="A251" s="26">
        <v>59333</v>
      </c>
      <c r="B251" s="5"/>
      <c r="C251" s="5"/>
      <c r="D251" s="5"/>
      <c r="E251" s="100"/>
      <c r="F251" s="27" t="s">
        <v>1687</v>
      </c>
      <c r="G251" s="5"/>
    </row>
    <row r="252" spans="1:7" ht="12.7" customHeight="1">
      <c r="A252" s="15">
        <v>59350</v>
      </c>
      <c r="B252" s="2"/>
      <c r="C252" s="2"/>
      <c r="D252" s="2"/>
      <c r="E252" s="55"/>
      <c r="F252" s="20" t="s">
        <v>1687</v>
      </c>
      <c r="G252" s="2"/>
    </row>
    <row r="253" spans="1:7" ht="12.7" customHeight="1">
      <c r="A253" s="15">
        <v>59400</v>
      </c>
      <c r="B253" s="2"/>
      <c r="C253" s="2"/>
      <c r="D253" s="2"/>
      <c r="E253" s="55"/>
      <c r="F253" s="20" t="s">
        <v>1476</v>
      </c>
      <c r="G253" s="2"/>
    </row>
    <row r="254" spans="1:7" ht="12.7" customHeight="1">
      <c r="A254" s="15">
        <v>59500</v>
      </c>
      <c r="B254" s="2"/>
      <c r="C254" s="2"/>
      <c r="D254" s="2"/>
      <c r="E254" s="55"/>
      <c r="F254" s="20" t="s">
        <v>1571</v>
      </c>
      <c r="G254" s="2"/>
    </row>
    <row r="255" spans="1:7" ht="12.7" customHeight="1">
      <c r="A255" s="15">
        <v>60000</v>
      </c>
      <c r="B255" s="2"/>
      <c r="C255" s="2"/>
      <c r="D255" s="2"/>
      <c r="E255" s="55"/>
      <c r="F255" s="20" t="s">
        <v>2280</v>
      </c>
      <c r="G255" s="2"/>
    </row>
    <row r="256" spans="1:7" ht="12.7" customHeight="1">
      <c r="A256" s="26">
        <v>60140</v>
      </c>
      <c r="B256" s="5"/>
      <c r="C256" s="5"/>
      <c r="D256" s="5"/>
      <c r="E256" s="100"/>
      <c r="F256" s="27" t="s">
        <v>1498</v>
      </c>
      <c r="G256" s="5"/>
    </row>
    <row r="257" spans="1:26" ht="12.7" customHeight="1">
      <c r="A257" s="15">
        <v>60500</v>
      </c>
      <c r="B257" s="8"/>
      <c r="C257" s="8"/>
      <c r="D257" s="8"/>
      <c r="E257" s="55"/>
      <c r="F257" s="20" t="s">
        <v>1498</v>
      </c>
      <c r="G257" s="8"/>
    </row>
    <row r="258" spans="1:26" ht="12.7" customHeight="1">
      <c r="A258" s="15">
        <v>60935</v>
      </c>
      <c r="B258" s="2"/>
      <c r="C258" s="2"/>
      <c r="D258" s="2"/>
      <c r="E258" s="55"/>
      <c r="F258" s="20" t="s">
        <v>1757</v>
      </c>
      <c r="G258" s="2"/>
    </row>
    <row r="259" spans="1:26" ht="12.7" customHeight="1">
      <c r="A259" s="26">
        <v>61000</v>
      </c>
      <c r="B259" s="5"/>
      <c r="C259" s="5"/>
      <c r="D259" s="5"/>
      <c r="E259" s="100"/>
      <c r="F259" s="27" t="s">
        <v>1688</v>
      </c>
      <c r="G259" s="5"/>
    </row>
    <row r="260" spans="1:26" ht="12.7" customHeight="1">
      <c r="A260" s="15">
        <v>61021</v>
      </c>
      <c r="B260" s="2"/>
      <c r="C260" s="2"/>
      <c r="D260" s="2"/>
      <c r="E260" s="55"/>
      <c r="F260" s="20" t="s">
        <v>1688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" customHeight="1">
      <c r="A261" s="15">
        <v>61928</v>
      </c>
      <c r="B261" s="2"/>
      <c r="C261" s="2"/>
      <c r="D261" s="2"/>
      <c r="E261" s="55"/>
      <c r="F261" s="20" t="s">
        <v>1500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" customHeight="1">
      <c r="A262" s="15">
        <v>62049</v>
      </c>
      <c r="B262" s="2"/>
      <c r="C262" s="2"/>
      <c r="D262" s="2"/>
      <c r="E262" s="55"/>
      <c r="F262" s="20" t="s">
        <v>1500</v>
      </c>
      <c r="G262" s="2"/>
    </row>
    <row r="263" spans="1:26" ht="12.7" customHeight="1">
      <c r="A263" s="15">
        <v>62819</v>
      </c>
      <c r="B263" s="2"/>
      <c r="C263" s="2"/>
      <c r="D263" s="2"/>
      <c r="E263" s="55"/>
      <c r="F263" s="20" t="s">
        <v>1500</v>
      </c>
      <c r="G263" s="2"/>
    </row>
    <row r="264" spans="1:26" ht="12.7" customHeight="1">
      <c r="A264" s="15">
        <v>62825</v>
      </c>
      <c r="B264" s="2"/>
      <c r="C264" s="2"/>
      <c r="D264" s="2"/>
      <c r="E264" s="55"/>
      <c r="F264" s="20" t="s">
        <v>1500</v>
      </c>
      <c r="G264" s="2" t="s">
        <v>2276</v>
      </c>
    </row>
    <row r="265" spans="1:26" ht="12.7" customHeight="1">
      <c r="A265" s="15">
        <v>63205</v>
      </c>
      <c r="B265" s="8"/>
      <c r="C265" s="8"/>
      <c r="D265" s="8"/>
      <c r="E265" s="55"/>
      <c r="F265" s="20" t="s">
        <v>620</v>
      </c>
      <c r="G265" s="8"/>
    </row>
    <row r="266" spans="1:26" ht="12.7" customHeight="1">
      <c r="A266" s="15">
        <v>63303</v>
      </c>
      <c r="B266" s="2"/>
      <c r="C266" s="2"/>
      <c r="D266" s="2"/>
      <c r="E266" s="55"/>
      <c r="F266" s="20" t="s">
        <v>620</v>
      </c>
      <c r="G266" s="2"/>
    </row>
    <row r="267" spans="1:26" ht="12.7" customHeight="1">
      <c r="A267" s="66">
        <v>63776</v>
      </c>
      <c r="B267" s="7"/>
      <c r="C267" s="7"/>
      <c r="D267" s="7"/>
      <c r="E267" s="7"/>
      <c r="F267" s="118" t="s">
        <v>2281</v>
      </c>
      <c r="G267" s="7" t="s">
        <v>2282</v>
      </c>
    </row>
    <row r="268" spans="1:26" ht="12.7" customHeight="1">
      <c r="A268" s="61">
        <v>63943</v>
      </c>
      <c r="B268" s="42"/>
      <c r="C268" s="42"/>
      <c r="D268" s="42"/>
      <c r="E268" s="103"/>
      <c r="F268" s="62" t="s">
        <v>620</v>
      </c>
      <c r="G268" s="63" t="s">
        <v>2276</v>
      </c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2.7" customHeight="1">
      <c r="A269" s="37">
        <v>63952</v>
      </c>
      <c r="B269" s="8"/>
      <c r="C269" s="8"/>
      <c r="D269" s="8"/>
      <c r="E269" s="187"/>
      <c r="F269" s="40" t="s">
        <v>620</v>
      </c>
      <c r="G269" s="8"/>
    </row>
    <row r="270" spans="1:26" ht="12.7" customHeight="1">
      <c r="A270" s="15">
        <v>65001</v>
      </c>
      <c r="B270" s="2"/>
      <c r="C270" s="2"/>
      <c r="D270" s="2"/>
      <c r="E270" s="55"/>
      <c r="F270" s="20" t="s">
        <v>1511</v>
      </c>
      <c r="G270" s="2"/>
    </row>
    <row r="271" spans="1:26" ht="12.7" customHeight="1">
      <c r="A271" s="15">
        <v>65202</v>
      </c>
      <c r="B271" s="2">
        <v>762</v>
      </c>
      <c r="C271" s="2"/>
      <c r="D271" s="2"/>
      <c r="E271" s="55"/>
      <c r="F271" s="20" t="s">
        <v>1511</v>
      </c>
      <c r="G271" s="2" t="s">
        <v>2276</v>
      </c>
    </row>
    <row r="272" spans="1:26" ht="12.7" customHeight="1">
      <c r="A272" s="15">
        <v>65452</v>
      </c>
      <c r="B272" s="2"/>
      <c r="C272" s="2"/>
      <c r="D272" s="2"/>
      <c r="E272" s="55">
        <v>18961</v>
      </c>
      <c r="F272" s="20"/>
      <c r="G272" s="34" t="s">
        <v>2276</v>
      </c>
    </row>
    <row r="273" spans="1:26" ht="12.7" customHeight="1">
      <c r="A273" s="15">
        <v>66060</v>
      </c>
      <c r="B273" s="8"/>
      <c r="C273" s="8"/>
      <c r="D273" s="8"/>
      <c r="E273" s="55"/>
      <c r="F273" s="20" t="s">
        <v>1709</v>
      </c>
      <c r="G273" s="8"/>
    </row>
    <row r="274" spans="1:26" ht="12.7" customHeight="1">
      <c r="A274" s="37">
        <v>66120</v>
      </c>
      <c r="B274" s="8"/>
      <c r="C274" s="8"/>
      <c r="D274" s="8"/>
      <c r="E274" s="187"/>
      <c r="F274" s="40" t="s">
        <v>2283</v>
      </c>
      <c r="G274" s="8"/>
    </row>
    <row r="275" spans="1:26" ht="12.7" customHeight="1">
      <c r="A275" s="66">
        <v>66316</v>
      </c>
      <c r="B275" s="7"/>
      <c r="C275" s="7"/>
      <c r="D275" s="7"/>
      <c r="E275" s="7"/>
      <c r="F275" s="118" t="s">
        <v>2284</v>
      </c>
      <c r="G275" s="7" t="s">
        <v>2285</v>
      </c>
    </row>
    <row r="276" spans="1:26" ht="12.7" customHeight="1">
      <c r="A276" s="15">
        <v>66345</v>
      </c>
      <c r="B276" s="2"/>
      <c r="C276" s="2"/>
      <c r="D276" s="2"/>
      <c r="E276" s="55"/>
      <c r="F276" s="20" t="s">
        <v>1699</v>
      </c>
      <c r="G276" s="2"/>
    </row>
    <row r="277" spans="1:26" ht="12.7" customHeight="1">
      <c r="A277" s="15">
        <v>66406</v>
      </c>
      <c r="B277" s="2"/>
      <c r="C277" s="2"/>
      <c r="D277" s="2"/>
      <c r="E277" s="55"/>
      <c r="F277" s="20" t="s">
        <v>1699</v>
      </c>
      <c r="G277" s="2"/>
    </row>
    <row r="278" spans="1:26" ht="12.7" customHeight="1">
      <c r="A278" s="15">
        <v>66505</v>
      </c>
      <c r="B278" s="2"/>
      <c r="C278" s="2"/>
      <c r="D278" s="2"/>
      <c r="E278" s="55"/>
      <c r="F278" s="20" t="s">
        <v>1699</v>
      </c>
      <c r="G278" s="2" t="s">
        <v>2286</v>
      </c>
    </row>
    <row r="279" spans="1:26" ht="12.7" customHeight="1">
      <c r="A279" s="15">
        <v>66515</v>
      </c>
      <c r="B279" s="2"/>
      <c r="C279" s="2"/>
      <c r="D279" s="2"/>
      <c r="E279" s="55"/>
      <c r="F279" s="20" t="s">
        <v>1699</v>
      </c>
      <c r="G279" s="2"/>
    </row>
    <row r="280" spans="1:26" ht="12.7" customHeight="1">
      <c r="A280" s="15">
        <v>66755</v>
      </c>
      <c r="B280" s="2"/>
      <c r="C280" s="2"/>
      <c r="D280" s="2"/>
      <c r="E280" s="55"/>
      <c r="F280" s="20" t="s">
        <v>1700</v>
      </c>
      <c r="G280" s="2"/>
    </row>
    <row r="281" spans="1:26" ht="12.7" customHeight="1">
      <c r="A281" s="15">
        <v>66923</v>
      </c>
      <c r="B281" s="2"/>
      <c r="C281" s="2"/>
      <c r="D281" s="2"/>
      <c r="E281" s="55"/>
      <c r="F281" s="20"/>
      <c r="G281" s="2"/>
    </row>
    <row r="282" spans="1:26" ht="12.7" customHeight="1">
      <c r="A282" s="37">
        <v>66955</v>
      </c>
      <c r="B282" s="8"/>
      <c r="C282" s="8"/>
      <c r="D282" s="8"/>
      <c r="E282" s="187"/>
      <c r="F282" s="40" t="s">
        <v>2287</v>
      </c>
      <c r="G282" s="8"/>
    </row>
    <row r="283" spans="1:26" ht="12.7" customHeight="1">
      <c r="A283" s="15">
        <v>67025</v>
      </c>
      <c r="B283" s="2"/>
      <c r="C283" s="2"/>
      <c r="D283" s="2"/>
      <c r="E283" s="55"/>
      <c r="F283" s="20" t="s">
        <v>1701</v>
      </c>
      <c r="G283" s="2"/>
    </row>
    <row r="284" spans="1:26" ht="12.7" customHeight="1">
      <c r="A284" s="15">
        <v>67201</v>
      </c>
      <c r="B284" s="2"/>
      <c r="C284" s="2"/>
      <c r="D284" s="2"/>
      <c r="E284" s="55"/>
      <c r="F284" s="20" t="s">
        <v>1702</v>
      </c>
      <c r="G284" s="2"/>
    </row>
    <row r="285" spans="1:26" ht="12.7" customHeight="1">
      <c r="A285" s="15">
        <v>67401</v>
      </c>
      <c r="B285" s="2"/>
      <c r="C285" s="2"/>
      <c r="D285" s="2"/>
      <c r="E285" s="55"/>
      <c r="F285" s="20" t="s">
        <v>1703</v>
      </c>
      <c r="G285" s="2"/>
    </row>
    <row r="286" spans="1:26" ht="12.7" customHeight="1">
      <c r="A286" s="15"/>
      <c r="E286" s="20"/>
    </row>
    <row r="287" spans="1:26" ht="12.7" customHeight="1">
      <c r="A287" s="15"/>
      <c r="E287" s="20"/>
    </row>
    <row r="288" spans="1:26" ht="12.7" customHeight="1">
      <c r="A288" s="17" t="s">
        <v>2288</v>
      </c>
      <c r="B288" s="18"/>
      <c r="C288" s="18"/>
      <c r="D288" s="18"/>
      <c r="E288" s="19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" customHeight="1">
      <c r="A289" s="15" t="s">
        <v>19</v>
      </c>
      <c r="B289" s="15" t="s">
        <v>20</v>
      </c>
      <c r="C289" s="15" t="s">
        <v>21</v>
      </c>
      <c r="D289" s="15" t="s">
        <v>22</v>
      </c>
      <c r="E289" s="20" t="s">
        <v>23</v>
      </c>
      <c r="F289" s="15" t="s">
        <v>24</v>
      </c>
    </row>
    <row r="290" spans="1:26" ht="12.7" customHeight="1">
      <c r="A290" s="26">
        <v>13912</v>
      </c>
      <c r="B290" s="5"/>
      <c r="C290" s="5"/>
      <c r="D290" s="5"/>
      <c r="E290" s="27" t="s">
        <v>225</v>
      </c>
      <c r="F290" s="5"/>
    </row>
    <row r="291" spans="1:26" ht="12.7" customHeight="1">
      <c r="A291" s="15">
        <v>31531</v>
      </c>
      <c r="B291" s="2"/>
      <c r="C291" s="2"/>
      <c r="D291" s="25"/>
      <c r="E291" s="20"/>
      <c r="F291" s="2"/>
    </row>
    <row r="292" spans="1:26" ht="12.7" customHeight="1">
      <c r="A292" s="15"/>
      <c r="E292" s="20"/>
    </row>
    <row r="293" spans="1:26" ht="12.7" customHeight="1">
      <c r="A293" s="15"/>
      <c r="E293" s="20"/>
    </row>
    <row r="294" spans="1:26" ht="12.7" customHeight="1">
      <c r="A294" s="17" t="s">
        <v>2289</v>
      </c>
      <c r="B294" s="18"/>
      <c r="C294" s="18"/>
      <c r="D294" s="18"/>
      <c r="E294" s="19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" customHeight="1">
      <c r="A295" s="15" t="s">
        <v>19</v>
      </c>
      <c r="B295" s="15" t="s">
        <v>20</v>
      </c>
      <c r="C295" s="15" t="s">
        <v>21</v>
      </c>
      <c r="D295" s="15" t="s">
        <v>22</v>
      </c>
      <c r="E295" s="20" t="s">
        <v>23</v>
      </c>
      <c r="F295" s="15" t="s">
        <v>24</v>
      </c>
    </row>
    <row r="296" spans="1:26" ht="12.7" customHeight="1">
      <c r="A296" s="41">
        <v>24521</v>
      </c>
      <c r="B296" s="42">
        <v>726</v>
      </c>
      <c r="C296" s="42"/>
      <c r="D296" s="91"/>
      <c r="E296" s="43"/>
      <c r="F296" s="42" t="s">
        <v>2290</v>
      </c>
    </row>
    <row r="297" spans="1:26" ht="12.7" customHeight="1">
      <c r="A297" s="15"/>
      <c r="E297" s="20"/>
    </row>
    <row r="298" spans="1:26" ht="12.7" customHeight="1">
      <c r="A298" s="15"/>
      <c r="E298" s="20"/>
    </row>
    <row r="299" spans="1:26" ht="12.7" customHeight="1">
      <c r="A299" s="17" t="s">
        <v>2291</v>
      </c>
      <c r="B299" s="18"/>
      <c r="C299" s="18"/>
      <c r="D299" s="18"/>
      <c r="E299" s="19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" customHeight="1">
      <c r="A300" s="15" t="s">
        <v>19</v>
      </c>
      <c r="B300" s="15" t="s">
        <v>20</v>
      </c>
      <c r="C300" s="15" t="s">
        <v>21</v>
      </c>
      <c r="D300" s="15" t="s">
        <v>22</v>
      </c>
      <c r="E300" s="20" t="s">
        <v>23</v>
      </c>
      <c r="F300" s="15" t="s">
        <v>24</v>
      </c>
    </row>
    <row r="301" spans="1:26" ht="12.7" customHeight="1">
      <c r="A301" s="41">
        <v>799</v>
      </c>
      <c r="B301" s="42"/>
      <c r="C301" s="42"/>
      <c r="D301" s="91"/>
      <c r="E301" s="43"/>
      <c r="F301" s="42"/>
    </row>
    <row r="302" spans="1:26" ht="12.7" customHeight="1">
      <c r="A302" s="41">
        <v>1387</v>
      </c>
      <c r="B302" s="42"/>
      <c r="C302" s="42"/>
      <c r="D302" s="42"/>
      <c r="E302" s="43" t="s">
        <v>199</v>
      </c>
      <c r="F302" s="42"/>
    </row>
    <row r="303" spans="1:26" ht="12.7" customHeight="1">
      <c r="A303" s="15"/>
      <c r="E303" s="20"/>
    </row>
    <row r="304" spans="1:26" ht="12.7" customHeight="1">
      <c r="A304" s="15"/>
      <c r="E304" s="20"/>
    </row>
    <row r="305" spans="1:26" ht="12.7" customHeight="1">
      <c r="A305" s="17" t="s">
        <v>2292</v>
      </c>
      <c r="B305" s="18"/>
      <c r="C305" s="18"/>
      <c r="D305" s="18"/>
      <c r="E305" s="19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" customHeight="1">
      <c r="A306" s="15" t="s">
        <v>21</v>
      </c>
      <c r="B306" s="50" t="s">
        <v>20</v>
      </c>
      <c r="C306" s="15" t="s">
        <v>19</v>
      </c>
      <c r="D306" s="15" t="s">
        <v>22</v>
      </c>
      <c r="E306" s="20" t="s">
        <v>23</v>
      </c>
      <c r="F306" s="15" t="s">
        <v>24</v>
      </c>
    </row>
    <row r="307" spans="1:26" ht="12.7" customHeight="1">
      <c r="A307" s="15">
        <v>318</v>
      </c>
      <c r="B307" s="100"/>
      <c r="C307" s="5"/>
      <c r="D307" s="5"/>
      <c r="E307" s="20"/>
      <c r="F307" s="5"/>
    </row>
    <row r="308" spans="1:26" ht="12.7" customHeight="1">
      <c r="A308" s="74" t="s">
        <v>2293</v>
      </c>
      <c r="B308" s="55"/>
      <c r="C308" s="2"/>
      <c r="D308" s="2"/>
      <c r="E308" s="73"/>
      <c r="F308" s="2"/>
    </row>
    <row r="309" spans="1:26" ht="12.7" customHeight="1">
      <c r="A309" s="26">
        <v>596</v>
      </c>
      <c r="B309" s="100"/>
      <c r="C309" s="5"/>
      <c r="D309" s="5"/>
      <c r="E309" s="27"/>
      <c r="F309" s="5"/>
    </row>
    <row r="310" spans="1:26" ht="12.7" customHeight="1">
      <c r="A310" s="15">
        <v>886</v>
      </c>
      <c r="B310" s="55" t="s">
        <v>465</v>
      </c>
      <c r="C310" s="2"/>
      <c r="D310" s="2"/>
      <c r="E310" s="20"/>
      <c r="F310" s="2"/>
      <c r="G310" s="2" t="s">
        <v>2294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" customHeight="1">
      <c r="A311" s="74" t="s">
        <v>2295</v>
      </c>
      <c r="B311" s="55"/>
      <c r="C311" s="2"/>
      <c r="D311" s="2"/>
      <c r="E311" s="73"/>
      <c r="F311" s="2"/>
    </row>
    <row r="312" spans="1:26" ht="12.7" customHeight="1">
      <c r="A312" s="74" t="s">
        <v>2296</v>
      </c>
      <c r="B312" s="55"/>
      <c r="C312" s="2"/>
      <c r="D312" s="2"/>
      <c r="E312" s="73"/>
      <c r="F312" s="2"/>
    </row>
    <row r="313" spans="1:26" ht="12.7" customHeight="1">
      <c r="A313" s="74">
        <v>1617</v>
      </c>
      <c r="B313" s="55"/>
      <c r="C313" s="2"/>
      <c r="D313" s="2"/>
      <c r="E313" s="73"/>
      <c r="F313" s="2"/>
    </row>
    <row r="314" spans="1:26" ht="12.7" customHeight="1">
      <c r="A314" s="15">
        <v>1877</v>
      </c>
      <c r="B314" s="100"/>
      <c r="C314" s="5"/>
      <c r="D314" s="5"/>
      <c r="E314" s="20"/>
      <c r="F314" s="5"/>
    </row>
    <row r="315" spans="1:26" ht="12.7" customHeight="1">
      <c r="A315" s="26">
        <v>1946</v>
      </c>
      <c r="B315" s="100"/>
      <c r="C315" s="5"/>
      <c r="D315" s="5"/>
      <c r="E315" s="27"/>
      <c r="F315" s="5"/>
    </row>
    <row r="316" spans="1:26" ht="12.7" customHeight="1">
      <c r="A316" s="74" t="s">
        <v>2297</v>
      </c>
      <c r="B316" s="55"/>
      <c r="C316" s="2"/>
      <c r="D316" s="2"/>
      <c r="E316" s="73"/>
      <c r="F316" s="2"/>
    </row>
    <row r="317" spans="1:26" ht="12.7" customHeight="1">
      <c r="A317" s="74" t="s">
        <v>2298</v>
      </c>
      <c r="B317" s="55"/>
      <c r="C317" s="2"/>
      <c r="D317" s="2"/>
      <c r="E317" s="73"/>
      <c r="F317" s="2"/>
    </row>
    <row r="318" spans="1:26" ht="12.7" customHeight="1">
      <c r="A318" s="15">
        <v>2165</v>
      </c>
      <c r="B318" s="55" t="s">
        <v>465</v>
      </c>
      <c r="C318" s="5"/>
      <c r="D318" s="5"/>
      <c r="E318" s="20"/>
      <c r="F318" s="5" t="s">
        <v>2299</v>
      </c>
    </row>
    <row r="319" spans="1:26" ht="12.7" customHeight="1">
      <c r="A319" s="15">
        <v>2238</v>
      </c>
      <c r="B319" s="100">
        <v>2207</v>
      </c>
      <c r="C319" s="5"/>
      <c r="D319" s="5"/>
      <c r="E319" s="20"/>
      <c r="F319" s="5" t="s">
        <v>2300</v>
      </c>
    </row>
    <row r="320" spans="1:26" ht="12.7" customHeight="1">
      <c r="A320" s="74" t="s">
        <v>2301</v>
      </c>
      <c r="B320" s="55"/>
      <c r="C320" s="2"/>
      <c r="D320" s="2"/>
      <c r="E320" s="73"/>
      <c r="F320" s="2"/>
    </row>
    <row r="321" spans="1:6" ht="12.7" customHeight="1">
      <c r="A321" s="74" t="s">
        <v>2302</v>
      </c>
      <c r="B321" s="55"/>
      <c r="C321" s="2"/>
      <c r="D321" s="2"/>
      <c r="E321" s="73"/>
      <c r="F321" s="2"/>
    </row>
    <row r="322" spans="1:6" ht="12.7" customHeight="1">
      <c r="A322" s="26">
        <v>2600</v>
      </c>
      <c r="B322" s="100"/>
      <c r="C322" s="5"/>
      <c r="D322" s="5"/>
      <c r="E322" s="27"/>
      <c r="F322" s="5"/>
    </row>
    <row r="323" spans="1:6" ht="12.7" customHeight="1">
      <c r="A323" s="50" t="s">
        <v>2303</v>
      </c>
      <c r="B323" s="55" t="s">
        <v>2304</v>
      </c>
      <c r="C323" s="2"/>
      <c r="D323" s="2"/>
      <c r="E323" s="15"/>
      <c r="F323" s="2"/>
    </row>
    <row r="324" spans="1:6" ht="12.7" customHeight="1">
      <c r="A324" s="74" t="s">
        <v>2305</v>
      </c>
      <c r="B324" s="55"/>
      <c r="C324" s="2"/>
      <c r="D324" s="2"/>
      <c r="E324" s="73"/>
      <c r="F324" s="2"/>
    </row>
    <row r="325" spans="1:6" ht="12.7" customHeight="1">
      <c r="A325" s="74" t="s">
        <v>2306</v>
      </c>
      <c r="B325" s="55"/>
      <c r="C325" s="2"/>
      <c r="D325" s="2"/>
      <c r="E325" s="73"/>
      <c r="F325" s="2"/>
    </row>
    <row r="326" spans="1:6" ht="12.7" customHeight="1">
      <c r="A326" s="74" t="s">
        <v>2307</v>
      </c>
      <c r="B326" s="55"/>
      <c r="C326" s="2"/>
      <c r="D326" s="2"/>
      <c r="E326" s="73"/>
      <c r="F326" s="2"/>
    </row>
    <row r="327" spans="1:6" ht="12.7" customHeight="1">
      <c r="A327" s="74" t="s">
        <v>2308</v>
      </c>
      <c r="B327" s="55"/>
      <c r="C327" s="2"/>
      <c r="D327" s="2"/>
      <c r="E327" s="73"/>
      <c r="F327" s="2"/>
    </row>
    <row r="328" spans="1:6" ht="12.7" customHeight="1">
      <c r="A328" s="105">
        <v>3384</v>
      </c>
      <c r="B328" s="44"/>
      <c r="C328" s="11"/>
      <c r="D328" s="11"/>
      <c r="E328" s="29"/>
      <c r="F328" s="11"/>
    </row>
    <row r="329" spans="1:6" ht="12.7" customHeight="1">
      <c r="A329" s="74" t="s">
        <v>2309</v>
      </c>
      <c r="B329" s="55"/>
      <c r="C329" s="2"/>
      <c r="D329" s="2"/>
      <c r="E329" s="73"/>
      <c r="F329" s="2"/>
    </row>
    <row r="330" spans="1:6" ht="12.7" customHeight="1">
      <c r="A330" s="74" t="s">
        <v>2310</v>
      </c>
      <c r="B330" s="55"/>
      <c r="C330" s="2"/>
      <c r="D330" s="2"/>
      <c r="E330" s="73"/>
      <c r="F330" s="2"/>
    </row>
    <row r="331" spans="1:6" ht="12.7" customHeight="1">
      <c r="A331" s="26">
        <v>3503</v>
      </c>
      <c r="B331" s="100"/>
      <c r="C331" s="5"/>
      <c r="D331" s="5"/>
      <c r="E331" s="27"/>
      <c r="F331" s="5"/>
    </row>
    <row r="332" spans="1:6" ht="12.7" customHeight="1">
      <c r="A332" s="74" t="s">
        <v>2311</v>
      </c>
      <c r="B332" s="55"/>
      <c r="C332" s="2"/>
      <c r="D332" s="2"/>
      <c r="E332" s="73"/>
      <c r="F332" s="2"/>
    </row>
    <row r="333" spans="1:6" ht="12.7" customHeight="1">
      <c r="A333" s="74" t="s">
        <v>2312</v>
      </c>
      <c r="B333" s="55"/>
      <c r="C333" s="2"/>
      <c r="D333" s="2"/>
      <c r="E333" s="73"/>
      <c r="F333" s="2"/>
    </row>
    <row r="334" spans="1:6" ht="12.7" customHeight="1">
      <c r="A334" s="15">
        <v>3628</v>
      </c>
      <c r="B334" s="100"/>
      <c r="C334" s="5"/>
      <c r="D334" s="5"/>
      <c r="E334" s="20"/>
      <c r="F334" s="5"/>
    </row>
    <row r="335" spans="1:6" ht="12.7" customHeight="1">
      <c r="A335" s="15">
        <v>3635</v>
      </c>
      <c r="B335" s="55" t="s">
        <v>465</v>
      </c>
      <c r="C335" s="2">
        <v>216</v>
      </c>
      <c r="D335" s="5"/>
      <c r="E335" s="20"/>
      <c r="F335" s="5"/>
    </row>
    <row r="336" spans="1:6" ht="12.7" customHeight="1">
      <c r="A336" s="74" t="s">
        <v>2313</v>
      </c>
      <c r="B336" s="55"/>
      <c r="C336" s="2"/>
      <c r="D336" s="2"/>
      <c r="E336" s="73"/>
      <c r="F336" s="2"/>
    </row>
    <row r="337" spans="1:6" ht="12.7" customHeight="1">
      <c r="A337" s="105">
        <v>4335</v>
      </c>
      <c r="B337" s="44" t="s">
        <v>2314</v>
      </c>
      <c r="C337" s="11"/>
      <c r="D337" s="11"/>
      <c r="E337" s="29"/>
      <c r="F337" s="11"/>
    </row>
    <row r="338" spans="1:6" ht="12.7" customHeight="1">
      <c r="A338" s="74" t="s">
        <v>2315</v>
      </c>
      <c r="B338" s="55"/>
      <c r="C338" s="2"/>
      <c r="D338" s="2"/>
      <c r="E338" s="73"/>
      <c r="F338" s="2"/>
    </row>
    <row r="339" spans="1:6" ht="12.7" customHeight="1">
      <c r="A339" s="50" t="s">
        <v>2316</v>
      </c>
      <c r="B339" s="55"/>
      <c r="C339" s="2"/>
      <c r="D339" s="2"/>
      <c r="E339" s="15" t="s">
        <v>88</v>
      </c>
      <c r="F339" s="2"/>
    </row>
    <row r="340" spans="1:6" ht="12.7" customHeight="1">
      <c r="A340" s="74" t="s">
        <v>2317</v>
      </c>
      <c r="B340" s="55"/>
      <c r="C340" s="2"/>
      <c r="D340" s="2"/>
      <c r="E340" s="73"/>
      <c r="F340" s="2"/>
    </row>
    <row r="341" spans="1:6" ht="12.7" customHeight="1">
      <c r="A341" s="15">
        <v>5017</v>
      </c>
      <c r="B341" s="55"/>
      <c r="C341" s="2"/>
      <c r="D341" s="2"/>
      <c r="E341" s="20"/>
      <c r="F341" s="2" t="s">
        <v>296</v>
      </c>
    </row>
    <row r="342" spans="1:6" ht="12.7" customHeight="1">
      <c r="A342" s="26">
        <v>5050</v>
      </c>
      <c r="B342" s="100"/>
      <c r="C342" s="5"/>
      <c r="D342" s="5"/>
      <c r="E342" s="27"/>
      <c r="F342" s="5"/>
    </row>
    <row r="343" spans="1:6" ht="12.7" customHeight="1">
      <c r="A343" s="74" t="s">
        <v>2318</v>
      </c>
      <c r="B343" s="55"/>
      <c r="C343" s="2"/>
      <c r="D343" s="2"/>
      <c r="E343" s="73"/>
      <c r="F343" s="2"/>
    </row>
    <row r="344" spans="1:6" ht="12.7" customHeight="1">
      <c r="A344" s="74" t="s">
        <v>2319</v>
      </c>
      <c r="B344" s="55"/>
      <c r="C344" s="2"/>
      <c r="D344" s="2"/>
      <c r="E344" s="73"/>
      <c r="F344" s="2"/>
    </row>
    <row r="345" spans="1:6" ht="12.7" customHeight="1">
      <c r="A345" s="74" t="s">
        <v>2320</v>
      </c>
      <c r="B345" s="55"/>
      <c r="C345" s="2"/>
      <c r="D345" s="2"/>
      <c r="E345" s="73"/>
      <c r="F345" s="2"/>
    </row>
    <row r="346" spans="1:6" ht="12.7" customHeight="1">
      <c r="A346" s="74" t="s">
        <v>2321</v>
      </c>
      <c r="B346" s="55"/>
      <c r="C346" s="2"/>
      <c r="D346" s="2"/>
      <c r="E346" s="73"/>
      <c r="F346" s="2"/>
    </row>
    <row r="347" spans="1:6" ht="12.7" customHeight="1">
      <c r="A347" s="74" t="s">
        <v>2322</v>
      </c>
      <c r="B347" s="55"/>
      <c r="C347" s="2"/>
      <c r="D347" s="2"/>
      <c r="E347" s="73" t="s">
        <v>2323</v>
      </c>
      <c r="F347" s="2"/>
    </row>
    <row r="348" spans="1:6" ht="12.7" customHeight="1">
      <c r="A348" s="74" t="s">
        <v>2324</v>
      </c>
      <c r="B348" s="55"/>
      <c r="C348" s="2"/>
      <c r="D348" s="2"/>
      <c r="E348" s="73"/>
      <c r="F348" s="2"/>
    </row>
    <row r="349" spans="1:6" ht="12.7" customHeight="1">
      <c r="A349" s="74" t="s">
        <v>2325</v>
      </c>
      <c r="B349" s="55"/>
      <c r="C349" s="2"/>
      <c r="D349" s="2"/>
      <c r="E349" s="73"/>
      <c r="F349" s="2"/>
    </row>
    <row r="350" spans="1:6" ht="12.7" customHeight="1">
      <c r="A350" s="74" t="s">
        <v>2326</v>
      </c>
      <c r="B350" s="55"/>
      <c r="C350" s="2"/>
      <c r="D350" s="2"/>
      <c r="E350" s="73"/>
      <c r="F350" s="2"/>
    </row>
    <row r="351" spans="1:6" ht="12.7" customHeight="1">
      <c r="A351" s="74" t="s">
        <v>2327</v>
      </c>
      <c r="B351" s="55"/>
      <c r="C351" s="2"/>
      <c r="D351" s="2"/>
      <c r="E351" s="73"/>
      <c r="F351" s="2"/>
    </row>
    <row r="352" spans="1:6" ht="12.7" customHeight="1">
      <c r="A352" s="74" t="s">
        <v>2328</v>
      </c>
      <c r="B352" s="55"/>
      <c r="C352" s="2"/>
      <c r="D352" s="2"/>
      <c r="E352" s="73" t="s">
        <v>2329</v>
      </c>
      <c r="F352" s="2" t="s">
        <v>2330</v>
      </c>
    </row>
    <row r="353" spans="1:6" ht="12.7" customHeight="1">
      <c r="A353" s="74" t="s">
        <v>2331</v>
      </c>
      <c r="B353" s="55"/>
      <c r="C353" s="2"/>
      <c r="D353" s="2"/>
      <c r="E353" s="73"/>
      <c r="F353" s="2"/>
    </row>
    <row r="354" spans="1:6" ht="12.7" customHeight="1">
      <c r="A354" s="105">
        <v>6677</v>
      </c>
      <c r="B354" s="44">
        <v>10</v>
      </c>
      <c r="C354" s="11"/>
      <c r="D354" s="11"/>
      <c r="E354" s="29"/>
      <c r="F354" s="11"/>
    </row>
    <row r="355" spans="1:6" ht="12.7" customHeight="1">
      <c r="A355" s="26">
        <v>6810</v>
      </c>
      <c r="B355" s="100"/>
      <c r="C355" s="5"/>
      <c r="D355" s="5"/>
      <c r="E355" s="27"/>
      <c r="F355" s="5"/>
    </row>
    <row r="356" spans="1:6" ht="12.7" customHeight="1">
      <c r="A356" s="74" t="s">
        <v>2332</v>
      </c>
      <c r="B356" s="55"/>
      <c r="C356" s="2"/>
      <c r="D356" s="2"/>
      <c r="E356" s="73"/>
      <c r="F356" s="2"/>
    </row>
    <row r="357" spans="1:6" ht="12.7" customHeight="1">
      <c r="A357" s="74" t="s">
        <v>2333</v>
      </c>
      <c r="B357" s="55"/>
      <c r="C357" s="2"/>
      <c r="D357" s="2"/>
      <c r="E357" s="73"/>
      <c r="F357" s="2"/>
    </row>
    <row r="358" spans="1:6" ht="12.7" customHeight="1">
      <c r="A358" s="74" t="s">
        <v>2334</v>
      </c>
      <c r="B358" s="55"/>
      <c r="C358" s="2"/>
      <c r="D358" s="2"/>
      <c r="E358" s="73"/>
      <c r="F358" s="2"/>
    </row>
    <row r="359" spans="1:6" ht="12.7" customHeight="1">
      <c r="A359" s="74" t="s">
        <v>2335</v>
      </c>
      <c r="B359" s="55"/>
      <c r="C359" s="2"/>
      <c r="D359" s="2"/>
      <c r="E359" s="73"/>
      <c r="F359" s="2"/>
    </row>
    <row r="360" spans="1:6" ht="12.7" customHeight="1">
      <c r="A360" s="74" t="s">
        <v>2336</v>
      </c>
      <c r="B360" s="55"/>
      <c r="C360" s="2"/>
      <c r="D360" s="2"/>
      <c r="E360" s="73"/>
      <c r="F360" s="2"/>
    </row>
    <row r="361" spans="1:6" ht="12.7" customHeight="1">
      <c r="A361" s="74" t="s">
        <v>2337</v>
      </c>
      <c r="B361" s="55"/>
      <c r="C361" s="2"/>
      <c r="D361" s="2"/>
      <c r="E361" s="73"/>
      <c r="F361" s="2"/>
    </row>
    <row r="362" spans="1:6" ht="12.7" customHeight="1">
      <c r="A362" s="74" t="s">
        <v>2338</v>
      </c>
      <c r="B362" s="55"/>
      <c r="C362" s="2"/>
      <c r="D362" s="2"/>
      <c r="E362" s="73"/>
      <c r="F362" s="2"/>
    </row>
    <row r="363" spans="1:6" ht="12.7" customHeight="1">
      <c r="A363" s="15">
        <v>8135</v>
      </c>
      <c r="B363" s="55"/>
      <c r="C363" s="2"/>
      <c r="D363" s="2"/>
      <c r="E363" s="20"/>
      <c r="F363" s="2"/>
    </row>
    <row r="364" spans="1:6" ht="12.7" customHeight="1">
      <c r="A364" s="74" t="s">
        <v>2339</v>
      </c>
      <c r="B364" s="55"/>
      <c r="C364" s="2"/>
      <c r="D364" s="2"/>
      <c r="E364" s="73"/>
      <c r="F364" s="2"/>
    </row>
    <row r="365" spans="1:6" ht="12.7" customHeight="1">
      <c r="A365" s="74" t="s">
        <v>2340</v>
      </c>
      <c r="B365" s="55"/>
      <c r="C365" s="2"/>
      <c r="D365" s="2"/>
      <c r="E365" s="73"/>
      <c r="F365" s="2"/>
    </row>
    <row r="366" spans="1:6" ht="12.7" customHeight="1">
      <c r="A366" s="74" t="s">
        <v>2341</v>
      </c>
      <c r="B366" s="55"/>
      <c r="C366" s="2"/>
      <c r="D366" s="2"/>
      <c r="E366" s="73"/>
      <c r="F366" s="2"/>
    </row>
    <row r="367" spans="1:6" ht="12.7" customHeight="1">
      <c r="A367" s="74" t="s">
        <v>2342</v>
      </c>
      <c r="B367" s="55"/>
      <c r="C367" s="2"/>
      <c r="D367" s="2"/>
      <c r="E367" s="73"/>
      <c r="F367" s="2"/>
    </row>
    <row r="368" spans="1:6" ht="12.7" customHeight="1">
      <c r="A368" s="26">
        <v>8541</v>
      </c>
      <c r="B368" s="100"/>
      <c r="C368" s="5"/>
      <c r="D368" s="5"/>
      <c r="E368" s="27"/>
      <c r="F368" s="5"/>
    </row>
    <row r="369" spans="1:6" ht="12.7" customHeight="1">
      <c r="A369" s="74" t="s">
        <v>2343</v>
      </c>
      <c r="B369" s="55"/>
      <c r="C369" s="2"/>
      <c r="D369" s="2"/>
      <c r="E369" s="73"/>
      <c r="F369" s="2"/>
    </row>
    <row r="370" spans="1:6" ht="12.7" customHeight="1">
      <c r="A370" s="74" t="s">
        <v>2344</v>
      </c>
      <c r="B370" s="55"/>
      <c r="C370" s="2"/>
      <c r="D370" s="2"/>
      <c r="E370" s="73"/>
      <c r="F370" s="2"/>
    </row>
    <row r="371" spans="1:6" ht="12.7" customHeight="1">
      <c r="A371" s="74" t="s">
        <v>2345</v>
      </c>
      <c r="B371" s="55"/>
      <c r="C371" s="2"/>
      <c r="D371" s="2"/>
      <c r="E371" s="73"/>
      <c r="F371" s="2"/>
    </row>
    <row r="372" spans="1:6" ht="12.7" customHeight="1">
      <c r="A372" s="74" t="s">
        <v>2346</v>
      </c>
      <c r="B372" s="55"/>
      <c r="C372" s="2"/>
      <c r="D372" s="2"/>
      <c r="E372" s="73"/>
      <c r="F372" s="2"/>
    </row>
    <row r="373" spans="1:6" ht="12.7" customHeight="1">
      <c r="A373" s="26">
        <v>10000</v>
      </c>
      <c r="B373" s="100"/>
      <c r="C373" s="5"/>
      <c r="D373" s="5"/>
      <c r="E373" s="27"/>
      <c r="F373" s="5"/>
    </row>
    <row r="374" spans="1:6" ht="12.7" customHeight="1">
      <c r="A374" s="105">
        <v>10100</v>
      </c>
      <c r="B374" s="44"/>
      <c r="C374" s="11"/>
      <c r="D374" s="11"/>
      <c r="E374" s="29"/>
      <c r="F374" s="11" t="s">
        <v>2347</v>
      </c>
    </row>
    <row r="375" spans="1:6" ht="12.7" customHeight="1">
      <c r="A375" s="105">
        <v>10109</v>
      </c>
      <c r="B375" s="44" t="s">
        <v>2348</v>
      </c>
      <c r="C375" s="11">
        <v>8109</v>
      </c>
      <c r="D375" s="2"/>
      <c r="E375" s="29"/>
      <c r="F375" s="11"/>
    </row>
    <row r="376" spans="1:6" ht="12.7" customHeight="1">
      <c r="A376" s="50" t="s">
        <v>2349</v>
      </c>
      <c r="B376" s="55" t="s">
        <v>2350</v>
      </c>
      <c r="C376" s="2"/>
      <c r="D376" s="2"/>
      <c r="E376" s="15" t="s">
        <v>2351</v>
      </c>
      <c r="F376" s="2"/>
    </row>
    <row r="377" spans="1:6" ht="12.7" customHeight="1">
      <c r="A377" s="74" t="s">
        <v>2352</v>
      </c>
      <c r="B377" s="55"/>
      <c r="C377" s="2"/>
      <c r="D377" s="2"/>
      <c r="E377" s="73"/>
      <c r="F377" s="2"/>
    </row>
    <row r="378" spans="1:6" ht="12.7" customHeight="1">
      <c r="A378" s="74" t="s">
        <v>2353</v>
      </c>
      <c r="B378" s="55"/>
      <c r="C378" s="2"/>
      <c r="D378" s="2"/>
      <c r="E378" s="73"/>
      <c r="F378" s="2"/>
    </row>
    <row r="379" spans="1:6" ht="12.7" customHeight="1">
      <c r="A379" s="26">
        <v>11110</v>
      </c>
      <c r="B379" s="100"/>
      <c r="C379" s="5"/>
      <c r="D379" s="5"/>
      <c r="E379" s="27"/>
      <c r="F379" s="5"/>
    </row>
    <row r="380" spans="1:6" ht="12.7" customHeight="1">
      <c r="A380" s="26">
        <v>12219</v>
      </c>
      <c r="B380" s="100"/>
      <c r="C380" s="5"/>
      <c r="D380" s="5"/>
      <c r="E380" s="27"/>
      <c r="F380" s="5"/>
    </row>
    <row r="381" spans="1:6" ht="12.7" customHeight="1">
      <c r="A381" s="105">
        <v>12458</v>
      </c>
      <c r="B381" s="44"/>
      <c r="C381" s="11"/>
      <c r="D381" s="11"/>
      <c r="E381" s="29"/>
      <c r="F381" s="11"/>
    </row>
    <row r="382" spans="1:6" ht="12.7" customHeight="1">
      <c r="A382" s="74" t="s">
        <v>2354</v>
      </c>
      <c r="B382" s="55"/>
      <c r="C382" s="2"/>
      <c r="D382" s="2"/>
      <c r="E382" s="73"/>
      <c r="F382" s="2"/>
    </row>
    <row r="383" spans="1:6" ht="12.7" customHeight="1">
      <c r="A383" s="74" t="s">
        <v>2355</v>
      </c>
      <c r="B383" s="55"/>
      <c r="C383" s="2"/>
      <c r="D383" s="2"/>
      <c r="E383" s="73"/>
      <c r="F383" s="2"/>
    </row>
    <row r="384" spans="1:6" ht="12.7" customHeight="1">
      <c r="A384" s="26">
        <v>17000</v>
      </c>
      <c r="B384" s="100"/>
      <c r="C384" s="5"/>
      <c r="D384" s="5"/>
      <c r="E384" s="27"/>
      <c r="F384" s="5"/>
    </row>
    <row r="385" spans="1:6" ht="12.7" customHeight="1">
      <c r="A385" s="74" t="s">
        <v>2356</v>
      </c>
      <c r="B385" s="55"/>
      <c r="C385" s="2"/>
      <c r="D385" s="2"/>
      <c r="E385" s="73"/>
      <c r="F385" s="2"/>
    </row>
    <row r="386" spans="1:6" ht="12.7" customHeight="1">
      <c r="A386" s="74" t="s">
        <v>2357</v>
      </c>
      <c r="B386" s="55"/>
      <c r="C386" s="2"/>
      <c r="D386" s="2"/>
      <c r="E386" s="73"/>
      <c r="F386" s="2"/>
    </row>
    <row r="387" spans="1:6" ht="12.7" customHeight="1">
      <c r="A387" s="15">
        <v>18038</v>
      </c>
      <c r="B387" s="55" t="s">
        <v>465</v>
      </c>
      <c r="C387" s="5"/>
      <c r="D387" s="5"/>
      <c r="E387" s="20"/>
      <c r="F387" s="5"/>
    </row>
    <row r="388" spans="1:6" ht="12.7" customHeight="1">
      <c r="A388" s="15">
        <v>20127</v>
      </c>
      <c r="B388" s="100"/>
      <c r="C388" s="5"/>
      <c r="D388" s="25"/>
      <c r="E388" s="20"/>
      <c r="F388" s="5"/>
    </row>
    <row r="389" spans="1:6" ht="12.7" customHeight="1">
      <c r="A389" s="105">
        <v>20127</v>
      </c>
      <c r="B389" s="44"/>
      <c r="C389" s="11"/>
      <c r="D389" s="11"/>
      <c r="E389" s="29" t="s">
        <v>134</v>
      </c>
      <c r="F389" s="11"/>
    </row>
    <row r="390" spans="1:6" ht="12.7" customHeight="1">
      <c r="A390" s="74" t="s">
        <v>2358</v>
      </c>
      <c r="B390" s="55"/>
      <c r="C390" s="2"/>
      <c r="D390" s="2"/>
      <c r="E390" s="73"/>
      <c r="F390" s="2"/>
    </row>
    <row r="391" spans="1:6" ht="12.7" customHeight="1">
      <c r="A391" s="26">
        <v>24001</v>
      </c>
      <c r="B391" s="100"/>
      <c r="C391" s="5"/>
      <c r="D391" s="5"/>
      <c r="E391" s="27"/>
      <c r="F391" s="5"/>
    </row>
    <row r="392" spans="1:6" ht="12.7" customHeight="1">
      <c r="A392" s="50" t="s">
        <v>2359</v>
      </c>
      <c r="B392" s="55"/>
      <c r="C392" s="2"/>
      <c r="D392" s="2"/>
      <c r="E392" s="15"/>
      <c r="F392" s="2"/>
    </row>
    <row r="393" spans="1:6" ht="12.7" customHeight="1">
      <c r="A393" s="74" t="s">
        <v>2360</v>
      </c>
      <c r="B393" s="55"/>
      <c r="C393" s="2"/>
      <c r="D393" s="2"/>
      <c r="E393" s="73"/>
      <c r="F393" s="2"/>
    </row>
    <row r="394" spans="1:6" ht="12.7" customHeight="1">
      <c r="A394" s="105">
        <v>29012</v>
      </c>
      <c r="B394" s="44">
        <v>99</v>
      </c>
      <c r="C394" s="11"/>
      <c r="D394" s="11"/>
      <c r="E394" s="2"/>
      <c r="F394" s="11"/>
    </row>
    <row r="395" spans="1:6" ht="12.7" customHeight="1">
      <c r="A395" s="105">
        <v>29121</v>
      </c>
      <c r="B395" s="44"/>
      <c r="C395" s="11"/>
      <c r="D395" s="11"/>
      <c r="E395" s="29" t="s">
        <v>2361</v>
      </c>
      <c r="F395" s="11"/>
    </row>
    <row r="396" spans="1:6" ht="12.7" customHeight="1">
      <c r="A396" s="74" t="s">
        <v>2362</v>
      </c>
      <c r="B396" s="55"/>
      <c r="C396" s="2"/>
      <c r="D396" s="2"/>
      <c r="E396" s="73"/>
      <c r="F396" s="2"/>
    </row>
    <row r="397" spans="1:6" ht="12.7" customHeight="1">
      <c r="A397" s="74" t="s">
        <v>2363</v>
      </c>
      <c r="B397" s="55"/>
      <c r="C397" s="2"/>
      <c r="D397" s="2"/>
      <c r="E397" s="73"/>
      <c r="F397" s="2"/>
    </row>
    <row r="398" spans="1:6" ht="12.7" customHeight="1">
      <c r="A398" s="50" t="s">
        <v>2364</v>
      </c>
      <c r="B398" s="55"/>
      <c r="C398" s="2"/>
      <c r="D398" s="2"/>
      <c r="E398" s="15"/>
      <c r="F398" s="2"/>
    </row>
    <row r="399" spans="1:6" ht="12.7" customHeight="1">
      <c r="A399" s="74" t="s">
        <v>2365</v>
      </c>
      <c r="B399" s="55"/>
      <c r="C399" s="2"/>
      <c r="D399" s="2"/>
      <c r="E399" s="73"/>
      <c r="F399" s="2"/>
    </row>
    <row r="400" spans="1:6" ht="12.7" customHeight="1">
      <c r="A400" s="74">
        <v>30887</v>
      </c>
      <c r="B400" s="55"/>
      <c r="C400" s="2"/>
      <c r="D400" s="2"/>
      <c r="E400" s="73"/>
      <c r="F400" s="2" t="s">
        <v>2366</v>
      </c>
    </row>
    <row r="401" spans="1:6" ht="12.7" customHeight="1">
      <c r="A401" s="83" t="s">
        <v>2367</v>
      </c>
      <c r="B401" s="55"/>
      <c r="C401" s="2"/>
      <c r="D401" s="2"/>
      <c r="E401" s="77"/>
      <c r="F401" s="2"/>
    </row>
    <row r="402" spans="1:6" ht="12.7" customHeight="1">
      <c r="A402" s="76">
        <v>33336</v>
      </c>
      <c r="B402" s="55" t="s">
        <v>2368</v>
      </c>
      <c r="C402" s="2"/>
      <c r="D402" s="2"/>
      <c r="E402" s="82"/>
      <c r="F402" s="2" t="s">
        <v>2369</v>
      </c>
    </row>
    <row r="403" spans="1:6" ht="12.7" customHeight="1">
      <c r="A403" s="83" t="s">
        <v>2370</v>
      </c>
      <c r="B403" s="55"/>
      <c r="C403" s="2"/>
      <c r="D403" s="2"/>
      <c r="E403" s="77"/>
      <c r="F403" s="2"/>
    </row>
    <row r="404" spans="1:6" ht="12.7" customHeight="1">
      <c r="A404" s="75">
        <v>34435</v>
      </c>
      <c r="B404" s="100"/>
      <c r="C404" s="5"/>
      <c r="D404" s="5"/>
      <c r="E404" s="85"/>
      <c r="F404" s="5"/>
    </row>
    <row r="405" spans="1:6" ht="12.7" customHeight="1">
      <c r="A405" s="83" t="s">
        <v>2371</v>
      </c>
      <c r="B405" s="55"/>
      <c r="C405" s="2"/>
      <c r="D405" s="2"/>
      <c r="E405" s="77"/>
      <c r="F405" s="2"/>
    </row>
    <row r="406" spans="1:6" ht="12.7" customHeight="1">
      <c r="A406" s="83" t="s">
        <v>2372</v>
      </c>
      <c r="B406" s="55"/>
      <c r="C406" s="2"/>
      <c r="D406" s="2"/>
      <c r="E406" s="77"/>
      <c r="F406" s="2"/>
    </row>
    <row r="407" spans="1:6" ht="12.7" customHeight="1">
      <c r="A407" s="83" t="s">
        <v>2373</v>
      </c>
      <c r="B407" s="55"/>
      <c r="C407" s="2"/>
      <c r="D407" s="2"/>
      <c r="E407" s="77"/>
      <c r="F407" s="2"/>
    </row>
    <row r="408" spans="1:6" ht="12.7" customHeight="1">
      <c r="A408" s="120">
        <v>43947</v>
      </c>
      <c r="B408" s="44">
        <v>27</v>
      </c>
      <c r="C408" s="11"/>
      <c r="D408" s="11"/>
      <c r="E408" s="168"/>
      <c r="F408" s="11"/>
    </row>
    <row r="409" spans="1:6" ht="12.7" customHeight="1">
      <c r="A409" s="75">
        <v>45927</v>
      </c>
      <c r="B409" s="100"/>
      <c r="C409" s="5"/>
      <c r="D409" s="5"/>
      <c r="E409" s="85"/>
      <c r="F409" s="5"/>
    </row>
    <row r="410" spans="1:6" ht="12.7" customHeight="1">
      <c r="A410" s="83" t="s">
        <v>2374</v>
      </c>
      <c r="B410" s="55"/>
      <c r="C410" s="2"/>
      <c r="D410" s="2"/>
      <c r="E410" s="77"/>
      <c r="F410" s="2"/>
    </row>
    <row r="411" spans="1:6" ht="12.7" customHeight="1">
      <c r="A411" s="83" t="s">
        <v>2375</v>
      </c>
      <c r="B411" s="55"/>
      <c r="C411" s="2"/>
      <c r="D411" s="2"/>
      <c r="E411" s="77"/>
      <c r="F411" s="2"/>
    </row>
    <row r="412" spans="1:6" ht="12.7" customHeight="1">
      <c r="A412" s="75">
        <v>50000</v>
      </c>
      <c r="B412" s="100"/>
      <c r="C412" s="5"/>
      <c r="D412" s="5"/>
      <c r="E412" s="85"/>
      <c r="F412" s="5"/>
    </row>
    <row r="413" spans="1:6" ht="12.7" customHeight="1">
      <c r="A413" s="120">
        <v>54207</v>
      </c>
      <c r="B413" s="44"/>
      <c r="C413" s="11"/>
      <c r="D413" s="11"/>
      <c r="E413" s="168"/>
      <c r="F413" s="11"/>
    </row>
    <row r="414" spans="1:6" ht="12.7" customHeight="1">
      <c r="A414" s="94" t="s">
        <v>2376</v>
      </c>
      <c r="B414" s="55" t="s">
        <v>2377</v>
      </c>
      <c r="C414" s="2"/>
      <c r="D414" s="2"/>
      <c r="E414" s="76"/>
      <c r="F414" s="2"/>
    </row>
    <row r="415" spans="1:6" ht="12.7" customHeight="1">
      <c r="A415" s="83" t="s">
        <v>2378</v>
      </c>
      <c r="B415" s="55"/>
      <c r="C415" s="2"/>
      <c r="D415" s="2"/>
      <c r="E415" s="77"/>
      <c r="F415" s="2"/>
    </row>
    <row r="416" spans="1:6" ht="12.7" customHeight="1">
      <c r="A416" s="83" t="s">
        <v>2379</v>
      </c>
      <c r="B416" s="55"/>
      <c r="C416" s="2"/>
      <c r="D416" s="2"/>
      <c r="E416" s="77"/>
      <c r="F416" s="2"/>
    </row>
    <row r="417" spans="1:6" ht="12.7" customHeight="1">
      <c r="A417" s="83" t="s">
        <v>2380</v>
      </c>
      <c r="B417" s="55"/>
      <c r="C417" s="2"/>
      <c r="D417" s="2"/>
      <c r="E417" s="77"/>
      <c r="F417" s="2"/>
    </row>
    <row r="418" spans="1:6" ht="12.7" customHeight="1">
      <c r="A418" s="83">
        <v>57966</v>
      </c>
      <c r="B418" s="55" t="s">
        <v>2381</v>
      </c>
      <c r="C418" s="2"/>
      <c r="D418" s="2"/>
      <c r="E418" s="77"/>
      <c r="F418" s="2" t="s">
        <v>287</v>
      </c>
    </row>
    <row r="419" spans="1:6" ht="12.7" customHeight="1">
      <c r="A419" s="120">
        <v>58831</v>
      </c>
      <c r="B419" s="44">
        <v>47</v>
      </c>
      <c r="C419" s="11"/>
      <c r="D419" s="11"/>
      <c r="E419" s="168" t="s">
        <v>160</v>
      </c>
      <c r="F419" s="11"/>
    </row>
    <row r="420" spans="1:6" ht="12.7" customHeight="1">
      <c r="A420" s="75">
        <v>58900</v>
      </c>
      <c r="B420" s="100"/>
      <c r="C420" s="5"/>
      <c r="D420" s="5"/>
      <c r="E420" s="85"/>
      <c r="F420" s="5"/>
    </row>
    <row r="421" spans="1:6" ht="12.7" customHeight="1">
      <c r="A421" s="83" t="s">
        <v>2382</v>
      </c>
      <c r="B421" s="55"/>
      <c r="C421" s="2"/>
      <c r="D421" s="2"/>
      <c r="E421" s="77"/>
      <c r="F421" s="2"/>
    </row>
    <row r="422" spans="1:6" ht="12.7" customHeight="1">
      <c r="A422" s="120">
        <v>59635</v>
      </c>
      <c r="B422" s="44">
        <v>43</v>
      </c>
      <c r="C422" s="11"/>
      <c r="D422" s="11"/>
      <c r="E422" s="168" t="s">
        <v>160</v>
      </c>
      <c r="F422" s="11"/>
    </row>
    <row r="423" spans="1:6" ht="12.7" customHeight="1">
      <c r="A423" s="83" t="s">
        <v>2383</v>
      </c>
      <c r="B423" s="55"/>
      <c r="C423" s="2"/>
      <c r="D423" s="2"/>
      <c r="E423" s="77"/>
      <c r="F423" s="2"/>
    </row>
    <row r="424" spans="1:6" ht="12.7" customHeight="1">
      <c r="A424" s="83">
        <v>60718</v>
      </c>
      <c r="B424" s="55"/>
      <c r="C424" s="2"/>
      <c r="D424" s="2"/>
      <c r="E424" s="77"/>
      <c r="F424" s="2" t="s">
        <v>2384</v>
      </c>
    </row>
    <row r="425" spans="1:6" ht="12.7" customHeight="1">
      <c r="A425" s="83" t="s">
        <v>2385</v>
      </c>
      <c r="B425" s="55"/>
      <c r="C425" s="2"/>
      <c r="D425" s="2"/>
      <c r="E425" s="77"/>
      <c r="F425" s="2"/>
    </row>
    <row r="426" spans="1:6" ht="12.7" customHeight="1">
      <c r="A426" s="83" t="s">
        <v>2386</v>
      </c>
      <c r="B426" s="55"/>
      <c r="C426" s="2"/>
      <c r="D426" s="2"/>
      <c r="E426" s="77"/>
      <c r="F426" s="2"/>
    </row>
    <row r="427" spans="1:6" ht="12.7" customHeight="1">
      <c r="A427" s="76">
        <v>62058</v>
      </c>
      <c r="B427" s="55"/>
      <c r="C427" s="2"/>
      <c r="D427" s="2"/>
      <c r="E427" s="82" t="s">
        <v>2387</v>
      </c>
      <c r="F427" s="2"/>
    </row>
    <row r="428" spans="1:6" ht="12.7" customHeight="1">
      <c r="A428" s="120">
        <v>63130</v>
      </c>
      <c r="B428" s="44"/>
      <c r="C428" s="11"/>
      <c r="D428" s="11"/>
      <c r="E428" s="168"/>
      <c r="F428" s="11"/>
    </row>
    <row r="429" spans="1:6" ht="12.7" customHeight="1">
      <c r="A429" s="76">
        <v>63856</v>
      </c>
      <c r="B429" s="55"/>
      <c r="C429" s="2"/>
      <c r="D429" s="2"/>
      <c r="E429" s="82" t="s">
        <v>2388</v>
      </c>
      <c r="F429" s="2"/>
    </row>
    <row r="430" spans="1:6" ht="12.7" customHeight="1">
      <c r="A430" s="120">
        <v>64488</v>
      </c>
      <c r="B430" s="44" t="s">
        <v>2389</v>
      </c>
      <c r="C430" s="11"/>
      <c r="D430" s="11"/>
      <c r="E430" s="168"/>
      <c r="F430" s="11"/>
    </row>
    <row r="431" spans="1:6" ht="12.7" customHeight="1">
      <c r="A431" s="76">
        <v>65143</v>
      </c>
      <c r="B431" s="55"/>
      <c r="C431" s="2"/>
      <c r="D431" s="2"/>
      <c r="E431" s="82"/>
      <c r="F431" s="2"/>
    </row>
    <row r="432" spans="1:6" ht="12.7" customHeight="1">
      <c r="A432" s="120">
        <v>65974</v>
      </c>
      <c r="B432" s="44" t="s">
        <v>2122</v>
      </c>
      <c r="C432" s="11"/>
      <c r="D432" s="11"/>
      <c r="E432" s="168" t="s">
        <v>2390</v>
      </c>
      <c r="F432" s="11"/>
    </row>
    <row r="433" spans="1:6" ht="12.7" customHeight="1">
      <c r="A433" s="120">
        <v>66221</v>
      </c>
      <c r="B433" s="44"/>
      <c r="C433" s="11"/>
      <c r="D433" s="11"/>
      <c r="E433" s="168" t="s">
        <v>160</v>
      </c>
      <c r="F433" s="11"/>
    </row>
    <row r="434" spans="1:6" ht="12.7" customHeight="1">
      <c r="A434" s="83" t="s">
        <v>2391</v>
      </c>
      <c r="B434" s="55"/>
      <c r="C434" s="2"/>
      <c r="D434" s="2"/>
      <c r="E434" s="77"/>
      <c r="F434" s="2"/>
    </row>
    <row r="435" spans="1:6" ht="12.7" customHeight="1">
      <c r="A435" s="83" t="s">
        <v>2392</v>
      </c>
      <c r="B435" s="55"/>
      <c r="C435" s="2"/>
      <c r="D435" s="2"/>
      <c r="E435" s="77"/>
      <c r="F435" s="2"/>
    </row>
    <row r="436" spans="1:6" ht="12.7" customHeight="1">
      <c r="A436" s="83" t="s">
        <v>2393</v>
      </c>
      <c r="B436" s="55"/>
      <c r="C436" s="2"/>
      <c r="D436" s="2"/>
      <c r="E436" s="77"/>
      <c r="F436" s="2"/>
    </row>
    <row r="437" spans="1:6" ht="12.7" customHeight="1">
      <c r="A437" s="83">
        <v>70004</v>
      </c>
      <c r="B437" s="55"/>
      <c r="C437" s="2">
        <v>538</v>
      </c>
      <c r="D437" s="2"/>
      <c r="E437" s="84"/>
      <c r="F437" s="2" t="s">
        <v>439</v>
      </c>
    </row>
    <row r="438" spans="1:6" ht="12.7" customHeight="1">
      <c r="A438" s="94" t="s">
        <v>2394</v>
      </c>
      <c r="B438" s="55" t="s">
        <v>2395</v>
      </c>
      <c r="C438" s="2"/>
      <c r="D438" s="2"/>
      <c r="E438" s="76"/>
      <c r="F438" s="2"/>
    </row>
    <row r="439" spans="1:6" ht="12.7" customHeight="1">
      <c r="A439" s="120">
        <v>71019</v>
      </c>
      <c r="B439" s="44">
        <v>21</v>
      </c>
      <c r="C439" s="11"/>
      <c r="D439" s="11"/>
      <c r="E439" s="168" t="s">
        <v>2396</v>
      </c>
      <c r="F439" s="11" t="s">
        <v>2397</v>
      </c>
    </row>
    <row r="440" spans="1:6" ht="12.7" customHeight="1">
      <c r="A440" s="83" t="s">
        <v>2398</v>
      </c>
      <c r="B440" s="55"/>
      <c r="C440" s="2"/>
      <c r="D440" s="2"/>
      <c r="E440" s="77"/>
      <c r="F440" s="2"/>
    </row>
    <row r="441" spans="1:6" ht="12.7" customHeight="1">
      <c r="A441" s="83" t="s">
        <v>2399</v>
      </c>
      <c r="B441" s="55"/>
      <c r="C441" s="2"/>
      <c r="D441" s="2"/>
      <c r="E441" s="77"/>
      <c r="F441" s="2"/>
    </row>
    <row r="442" spans="1:6" ht="12.7" customHeight="1">
      <c r="A442" s="75">
        <v>73000</v>
      </c>
      <c r="B442" s="100"/>
      <c r="C442" s="5"/>
      <c r="D442" s="5"/>
      <c r="E442" s="85"/>
      <c r="F442" s="5"/>
    </row>
    <row r="443" spans="1:6" ht="12.7" customHeight="1">
      <c r="A443" s="83" t="s">
        <v>2400</v>
      </c>
      <c r="B443" s="55"/>
      <c r="C443" s="2"/>
      <c r="D443" s="2"/>
      <c r="E443" s="77"/>
      <c r="F443" s="2"/>
    </row>
    <row r="444" spans="1:6" ht="12.7" customHeight="1">
      <c r="A444" s="94" t="s">
        <v>2401</v>
      </c>
      <c r="B444" s="55" t="s">
        <v>1321</v>
      </c>
      <c r="C444" s="2"/>
      <c r="D444" s="2"/>
      <c r="E444" s="76"/>
      <c r="F444" s="2"/>
    </row>
    <row r="445" spans="1:6" ht="12.7" customHeight="1">
      <c r="A445" s="120">
        <v>73736</v>
      </c>
      <c r="B445" s="44" t="s">
        <v>2122</v>
      </c>
      <c r="C445" s="11">
        <v>6923</v>
      </c>
      <c r="D445" s="11"/>
      <c r="E445" s="168"/>
      <c r="F445" s="11"/>
    </row>
    <row r="446" spans="1:6" ht="12.7" customHeight="1">
      <c r="A446" s="83" t="s">
        <v>2402</v>
      </c>
      <c r="B446" s="55"/>
      <c r="C446" s="2"/>
      <c r="D446" s="2"/>
      <c r="E446" s="77"/>
      <c r="F446" s="2"/>
    </row>
    <row r="447" spans="1:6" ht="12.7" customHeight="1">
      <c r="A447" s="120">
        <v>74876</v>
      </c>
      <c r="B447" s="44" t="s">
        <v>1312</v>
      </c>
      <c r="C447" s="11"/>
      <c r="D447" s="11"/>
      <c r="E447" s="168"/>
      <c r="F447" s="11" t="s">
        <v>2403</v>
      </c>
    </row>
    <row r="448" spans="1:6" ht="12.7" customHeight="1">
      <c r="A448" s="76">
        <v>75013</v>
      </c>
      <c r="B448" s="55" t="s">
        <v>1312</v>
      </c>
      <c r="C448" s="5"/>
      <c r="D448" s="5"/>
      <c r="E448" s="82"/>
      <c r="F448" s="5"/>
    </row>
    <row r="449" spans="1:6" ht="12.7" customHeight="1">
      <c r="A449" s="120">
        <v>75200</v>
      </c>
      <c r="B449" s="44">
        <v>43</v>
      </c>
      <c r="C449" s="11"/>
      <c r="D449" s="11"/>
      <c r="E449" s="168" t="s">
        <v>2404</v>
      </c>
      <c r="F449" s="11"/>
    </row>
    <row r="450" spans="1:6" ht="12.7" customHeight="1">
      <c r="A450" s="94" t="s">
        <v>2405</v>
      </c>
      <c r="B450" s="55" t="s">
        <v>2406</v>
      </c>
      <c r="C450" s="2"/>
      <c r="D450" s="2"/>
      <c r="E450" s="76" t="s">
        <v>453</v>
      </c>
      <c r="F450" s="2"/>
    </row>
    <row r="451" spans="1:6" ht="12.7" customHeight="1">
      <c r="A451" s="83" t="s">
        <v>2407</v>
      </c>
      <c r="B451" s="55"/>
      <c r="C451" s="2"/>
      <c r="D451" s="2"/>
      <c r="E451" s="77"/>
      <c r="F451" s="2"/>
    </row>
    <row r="452" spans="1:6" ht="12.7" customHeight="1">
      <c r="A452" s="75">
        <v>77027</v>
      </c>
      <c r="B452" s="100"/>
      <c r="C452" s="5"/>
      <c r="D452" s="5"/>
      <c r="E452" s="85"/>
      <c r="F452" s="5"/>
    </row>
    <row r="453" spans="1:6" ht="12.7" customHeight="1">
      <c r="A453" s="83" t="s">
        <v>2408</v>
      </c>
      <c r="B453" s="55"/>
      <c r="C453" s="2"/>
      <c r="D453" s="2"/>
      <c r="E453" s="77"/>
      <c r="F453" s="2"/>
    </row>
    <row r="454" spans="1:6" ht="12.7" customHeight="1">
      <c r="A454" s="83" t="s">
        <v>2409</v>
      </c>
      <c r="B454" s="55"/>
      <c r="C454" s="2"/>
      <c r="D454" s="2"/>
      <c r="E454" s="77"/>
      <c r="F454" s="2"/>
    </row>
    <row r="455" spans="1:6" ht="12.7" customHeight="1">
      <c r="A455" s="83" t="s">
        <v>2410</v>
      </c>
      <c r="B455" s="55"/>
      <c r="C455" s="2"/>
      <c r="D455" s="2"/>
      <c r="E455" s="77"/>
      <c r="F455" s="2"/>
    </row>
    <row r="456" spans="1:6" ht="12.7" customHeight="1">
      <c r="A456" s="94" t="s">
        <v>2411</v>
      </c>
      <c r="B456" s="55" t="s">
        <v>2412</v>
      </c>
      <c r="C456" s="2"/>
      <c r="D456" s="2"/>
      <c r="E456" s="76" t="s">
        <v>2413</v>
      </c>
      <c r="F456" s="2"/>
    </row>
    <row r="457" spans="1:6" ht="12.7" customHeight="1">
      <c r="A457" s="83" t="s">
        <v>2414</v>
      </c>
      <c r="B457" s="55"/>
      <c r="C457" s="2"/>
      <c r="D457" s="2"/>
      <c r="E457" s="77"/>
      <c r="F457" s="2"/>
    </row>
    <row r="458" spans="1:6" ht="12.7" customHeight="1">
      <c r="A458" s="120">
        <v>80353</v>
      </c>
      <c r="B458" s="44">
        <v>74</v>
      </c>
      <c r="C458" s="11"/>
      <c r="D458" s="11"/>
      <c r="E458" s="168" t="s">
        <v>453</v>
      </c>
      <c r="F458" s="11"/>
    </row>
    <row r="459" spans="1:6" ht="12.7" customHeight="1">
      <c r="A459" s="76">
        <v>80692</v>
      </c>
      <c r="B459" s="55"/>
      <c r="C459" s="2">
        <v>6705</v>
      </c>
      <c r="D459" s="2"/>
      <c r="E459" s="82"/>
      <c r="F459" s="2" t="s">
        <v>2415</v>
      </c>
    </row>
    <row r="460" spans="1:6" ht="12.7" customHeight="1">
      <c r="A460" s="120">
        <v>81264</v>
      </c>
      <c r="B460" s="44">
        <v>77</v>
      </c>
      <c r="C460" s="11"/>
      <c r="D460" s="11"/>
      <c r="E460" s="168"/>
      <c r="F460" s="11"/>
    </row>
    <row r="461" spans="1:6" ht="12.7" customHeight="1">
      <c r="A461" s="83" t="s">
        <v>2416</v>
      </c>
      <c r="B461" s="55"/>
      <c r="C461" s="2"/>
      <c r="D461" s="2"/>
      <c r="E461" s="77"/>
      <c r="F461" s="2"/>
    </row>
    <row r="462" spans="1:6" ht="12.7" customHeight="1">
      <c r="A462" s="120">
        <v>81853</v>
      </c>
      <c r="B462" s="44">
        <v>46</v>
      </c>
      <c r="C462" s="11"/>
      <c r="D462" s="11"/>
      <c r="E462" s="168"/>
      <c r="F462" s="11"/>
    </row>
    <row r="463" spans="1:6" ht="12.7" customHeight="1">
      <c r="A463" s="83" t="s">
        <v>2417</v>
      </c>
      <c r="B463" s="55"/>
      <c r="C463" s="2"/>
      <c r="D463" s="2"/>
      <c r="E463" s="77"/>
      <c r="F463" s="2"/>
    </row>
    <row r="464" spans="1:6" ht="12.7" customHeight="1">
      <c r="A464" s="120">
        <v>82102</v>
      </c>
      <c r="B464" s="44" t="s">
        <v>1312</v>
      </c>
      <c r="C464" s="11"/>
      <c r="D464" s="11"/>
      <c r="E464" s="168"/>
      <c r="F464" s="11"/>
    </row>
    <row r="465" spans="1:26" ht="12.7" customHeight="1">
      <c r="A465" s="76">
        <v>82629</v>
      </c>
      <c r="B465" s="55">
        <v>406</v>
      </c>
      <c r="C465" s="2"/>
      <c r="D465" s="2"/>
      <c r="E465" s="82"/>
      <c r="F465" s="2"/>
    </row>
    <row r="466" spans="1:26" ht="12.7" customHeight="1">
      <c r="A466" s="83" t="s">
        <v>2418</v>
      </c>
      <c r="B466" s="55"/>
      <c r="C466" s="2"/>
      <c r="D466" s="2"/>
      <c r="E466" s="77"/>
      <c r="F466" s="2"/>
    </row>
    <row r="467" spans="1:26" ht="12.7" customHeight="1">
      <c r="A467" s="83">
        <v>83434</v>
      </c>
      <c r="B467" s="55">
        <v>208</v>
      </c>
      <c r="C467" s="2"/>
      <c r="D467" s="2"/>
      <c r="E467" s="77"/>
      <c r="F467" s="2"/>
    </row>
    <row r="468" spans="1:26" ht="12.7" customHeight="1">
      <c r="A468" s="120">
        <v>83625</v>
      </c>
      <c r="B468" s="44"/>
      <c r="C468" s="11">
        <v>5687</v>
      </c>
      <c r="D468" s="2"/>
      <c r="E468" s="168"/>
      <c r="F468" s="11"/>
    </row>
    <row r="469" spans="1:26" ht="12.7" customHeight="1">
      <c r="A469" s="76">
        <v>83947</v>
      </c>
      <c r="B469" s="55"/>
      <c r="C469" s="2"/>
      <c r="D469" s="2"/>
      <c r="E469" s="82" t="s">
        <v>2419</v>
      </c>
      <c r="F469" s="2"/>
    </row>
    <row r="470" spans="1:26" ht="12.7" customHeight="1">
      <c r="A470" s="83" t="s">
        <v>2420</v>
      </c>
      <c r="B470" s="55"/>
      <c r="C470" s="2"/>
      <c r="D470" s="2"/>
      <c r="E470" s="77"/>
      <c r="F470" s="2"/>
    </row>
    <row r="471" spans="1:26" ht="12.7" customHeight="1">
      <c r="A471" s="83" t="s">
        <v>2421</v>
      </c>
      <c r="B471" s="55"/>
      <c r="C471" s="2"/>
      <c r="D471" s="2"/>
      <c r="E471" s="77"/>
      <c r="F471" s="2"/>
    </row>
    <row r="472" spans="1:26" ht="12.7" customHeight="1">
      <c r="A472" s="120">
        <v>85008</v>
      </c>
      <c r="B472" s="44">
        <v>46</v>
      </c>
      <c r="C472" s="11"/>
      <c r="D472" s="11"/>
      <c r="E472" s="168" t="s">
        <v>627</v>
      </c>
      <c r="F472" s="11"/>
    </row>
    <row r="473" spans="1:26" ht="12.7" customHeight="1">
      <c r="A473" s="199">
        <v>85431</v>
      </c>
      <c r="B473" s="108"/>
      <c r="C473" s="7"/>
      <c r="D473" s="7"/>
      <c r="E473" s="200" t="s">
        <v>2422</v>
      </c>
      <c r="F473" s="7" t="s">
        <v>2423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" customHeight="1">
      <c r="A474" s="76">
        <v>86039</v>
      </c>
      <c r="B474" s="55">
        <v>685</v>
      </c>
      <c r="C474" s="2"/>
      <c r="D474" s="2"/>
      <c r="E474" s="82"/>
      <c r="F474" s="2"/>
    </row>
    <row r="475" spans="1:26" ht="12.7" customHeight="1">
      <c r="A475" s="120">
        <v>86165</v>
      </c>
      <c r="B475" s="44" t="s">
        <v>2424</v>
      </c>
      <c r="C475" s="11"/>
      <c r="D475" s="11"/>
      <c r="E475" s="168"/>
      <c r="F475" s="11"/>
    </row>
    <row r="476" spans="1:26" ht="12.7" customHeight="1">
      <c r="A476" s="94" t="s">
        <v>2425</v>
      </c>
      <c r="B476" s="55"/>
      <c r="C476" s="2"/>
      <c r="D476" s="2"/>
      <c r="E476" s="76"/>
      <c r="F476" s="2"/>
    </row>
    <row r="477" spans="1:26" ht="12.7" customHeight="1">
      <c r="A477" s="120">
        <v>87133</v>
      </c>
      <c r="B477" s="44">
        <v>48</v>
      </c>
      <c r="C477" s="11"/>
      <c r="D477" s="11"/>
      <c r="E477" s="168"/>
      <c r="F477" s="11"/>
    </row>
    <row r="478" spans="1:26" ht="12.7" customHeight="1">
      <c r="A478" s="120">
        <v>88282</v>
      </c>
      <c r="B478" s="44">
        <v>420</v>
      </c>
      <c r="C478" s="11"/>
      <c r="D478" s="11"/>
      <c r="E478" s="168" t="s">
        <v>2426</v>
      </c>
      <c r="F478" s="11"/>
    </row>
    <row r="479" spans="1:26" ht="12.7" customHeight="1">
      <c r="A479" s="83" t="s">
        <v>2427</v>
      </c>
      <c r="B479" s="55"/>
      <c r="C479" s="2"/>
      <c r="D479" s="2"/>
      <c r="E479" s="77"/>
      <c r="F479" s="2"/>
    </row>
    <row r="480" spans="1:26" ht="12.7" customHeight="1">
      <c r="A480" s="83" t="s">
        <v>2428</v>
      </c>
      <c r="B480" s="55"/>
      <c r="C480" s="2"/>
      <c r="D480" s="2"/>
      <c r="E480" s="77"/>
      <c r="F480" s="2"/>
    </row>
    <row r="481" spans="1:6" ht="12.7" customHeight="1">
      <c r="A481" s="120">
        <v>89551</v>
      </c>
      <c r="B481" s="44">
        <v>421</v>
      </c>
      <c r="C481" s="11"/>
      <c r="D481" s="11"/>
      <c r="E481" s="168"/>
      <c r="F481" s="11"/>
    </row>
    <row r="482" spans="1:6" ht="12.7" customHeight="1">
      <c r="A482" s="120">
        <v>89606</v>
      </c>
      <c r="B482" s="44" t="s">
        <v>2424</v>
      </c>
      <c r="C482" s="11"/>
      <c r="D482" s="11"/>
      <c r="E482" s="168"/>
      <c r="F482" s="11"/>
    </row>
    <row r="483" spans="1:6" ht="12.7" customHeight="1">
      <c r="A483" s="120">
        <v>90243</v>
      </c>
      <c r="B483" s="44">
        <v>469</v>
      </c>
      <c r="C483" s="11"/>
      <c r="D483" s="11"/>
      <c r="E483" s="168" t="s">
        <v>627</v>
      </c>
      <c r="F483" s="11"/>
    </row>
    <row r="484" spans="1:6" ht="12.7" customHeight="1">
      <c r="A484" s="120">
        <v>90564</v>
      </c>
      <c r="B484" s="44" t="s">
        <v>1312</v>
      </c>
      <c r="C484" s="11"/>
      <c r="D484" s="11"/>
      <c r="E484" s="168"/>
      <c r="F484" s="11"/>
    </row>
    <row r="485" spans="1:6" ht="12.7" customHeight="1">
      <c r="A485" s="120">
        <v>90953</v>
      </c>
      <c r="B485" s="44" t="s">
        <v>1312</v>
      </c>
      <c r="C485" s="11"/>
      <c r="D485" s="11"/>
      <c r="E485" s="168"/>
      <c r="F485" s="11"/>
    </row>
    <row r="486" spans="1:6" ht="12.7" customHeight="1">
      <c r="A486" s="120">
        <v>91366</v>
      </c>
      <c r="B486" s="44" t="s">
        <v>1312</v>
      </c>
      <c r="C486" s="11"/>
      <c r="D486" s="11"/>
      <c r="E486" s="168"/>
      <c r="F486" s="11"/>
    </row>
    <row r="487" spans="1:6" ht="12.7" customHeight="1">
      <c r="A487" s="83" t="s">
        <v>2429</v>
      </c>
      <c r="B487" s="55"/>
      <c r="C487" s="2"/>
      <c r="D487" s="2"/>
      <c r="E487" s="77"/>
      <c r="F487" s="2"/>
    </row>
    <row r="488" spans="1:6" ht="12.7" customHeight="1">
      <c r="A488" s="76">
        <v>92455</v>
      </c>
      <c r="B488" s="55"/>
      <c r="C488" s="2"/>
      <c r="D488" s="2"/>
      <c r="E488" s="82"/>
      <c r="F488" s="2"/>
    </row>
    <row r="489" spans="1:6" ht="12.7" customHeight="1">
      <c r="A489" s="120">
        <v>92666</v>
      </c>
      <c r="B489" s="44" t="s">
        <v>1312</v>
      </c>
      <c r="C489" s="11"/>
      <c r="D489" s="11"/>
      <c r="E489" s="168"/>
      <c r="F489" s="11"/>
    </row>
    <row r="490" spans="1:6" ht="12.7" customHeight="1">
      <c r="A490" s="120">
        <v>93092</v>
      </c>
      <c r="B490" s="44">
        <v>240</v>
      </c>
      <c r="C490" s="11"/>
      <c r="D490" s="11"/>
      <c r="E490" s="168" t="s">
        <v>25</v>
      </c>
      <c r="F490" s="11"/>
    </row>
    <row r="491" spans="1:6" ht="12.7" customHeight="1">
      <c r="A491" s="76">
        <v>93157</v>
      </c>
      <c r="B491" s="55">
        <v>236</v>
      </c>
      <c r="C491" s="2">
        <v>7128</v>
      </c>
      <c r="D491" s="2"/>
      <c r="E491" s="82"/>
      <c r="F491" s="2"/>
    </row>
    <row r="492" spans="1:6" ht="12.7" customHeight="1">
      <c r="A492" s="120">
        <v>94044</v>
      </c>
      <c r="B492" s="44">
        <v>427</v>
      </c>
      <c r="C492" s="11"/>
      <c r="D492" s="11"/>
      <c r="E492" s="168"/>
      <c r="F492" s="11"/>
    </row>
    <row r="493" spans="1:6" ht="12.7" customHeight="1">
      <c r="A493" s="83" t="s">
        <v>2430</v>
      </c>
      <c r="B493" s="55"/>
      <c r="C493" s="2"/>
      <c r="D493" s="2"/>
      <c r="E493" s="77"/>
      <c r="F493" s="2"/>
    </row>
    <row r="494" spans="1:6" ht="12.7" customHeight="1">
      <c r="A494" s="83" t="s">
        <v>2431</v>
      </c>
      <c r="B494" s="55"/>
      <c r="C494" s="2"/>
      <c r="D494" s="2"/>
      <c r="E494" s="77"/>
      <c r="F494" s="2"/>
    </row>
    <row r="495" spans="1:6" ht="12.7" customHeight="1">
      <c r="A495" s="83" t="s">
        <v>2432</v>
      </c>
      <c r="B495" s="55"/>
      <c r="C495" s="2"/>
      <c r="D495" s="2"/>
      <c r="E495" s="77"/>
      <c r="F495" s="2"/>
    </row>
    <row r="496" spans="1:6" ht="12.7" customHeight="1">
      <c r="A496" s="83" t="s">
        <v>2433</v>
      </c>
      <c r="B496" s="55"/>
      <c r="C496" s="2"/>
      <c r="D496" s="2"/>
      <c r="E496" s="77"/>
      <c r="F496" s="2"/>
    </row>
    <row r="497" spans="1:6" ht="12.7" customHeight="1">
      <c r="A497" s="120">
        <v>96733</v>
      </c>
      <c r="B497" s="44">
        <v>1400</v>
      </c>
      <c r="C497" s="11"/>
      <c r="D497" s="11"/>
      <c r="E497" s="168" t="s">
        <v>2434</v>
      </c>
      <c r="F497" s="11" t="s">
        <v>2435</v>
      </c>
    </row>
    <row r="498" spans="1:6" ht="12.7" customHeight="1">
      <c r="A498" s="120">
        <v>97213</v>
      </c>
      <c r="B498" s="44">
        <v>801</v>
      </c>
      <c r="C498" s="11"/>
      <c r="D498" s="11"/>
      <c r="E498" s="168"/>
      <c r="F498" s="11"/>
    </row>
    <row r="499" spans="1:6" ht="12.7" customHeight="1">
      <c r="A499" s="120">
        <v>97543</v>
      </c>
      <c r="B499" s="44">
        <v>413</v>
      </c>
      <c r="C499" s="11"/>
      <c r="D499" s="11"/>
      <c r="E499" s="168"/>
      <c r="F499" s="11"/>
    </row>
    <row r="500" spans="1:6" ht="12.7" customHeight="1">
      <c r="A500" s="83" t="s">
        <v>2436</v>
      </c>
      <c r="B500" s="55"/>
      <c r="C500" s="2"/>
      <c r="D500" s="2"/>
      <c r="E500" s="77"/>
      <c r="F500" s="2"/>
    </row>
    <row r="501" spans="1:6" ht="12.7" customHeight="1">
      <c r="A501" s="94" t="s">
        <v>2437</v>
      </c>
      <c r="B501" s="55" t="s">
        <v>2438</v>
      </c>
      <c r="C501" s="2"/>
      <c r="D501" s="2"/>
      <c r="E501" s="76"/>
      <c r="F501" s="2"/>
    </row>
    <row r="502" spans="1:6" ht="12.7" customHeight="1">
      <c r="A502" s="94" t="s">
        <v>2439</v>
      </c>
      <c r="B502" s="55" t="s">
        <v>2440</v>
      </c>
      <c r="C502" s="2"/>
      <c r="D502" s="2"/>
      <c r="E502" s="76" t="s">
        <v>2441</v>
      </c>
      <c r="F502" s="2"/>
    </row>
    <row r="503" spans="1:6" ht="12.7" customHeight="1">
      <c r="A503" s="120">
        <v>98962</v>
      </c>
      <c r="B503" s="44"/>
      <c r="C503" s="11"/>
      <c r="D503" s="11"/>
      <c r="E503" s="168"/>
      <c r="F503" s="11"/>
    </row>
    <row r="504" spans="1:6" ht="12.7" customHeight="1">
      <c r="A504" s="120">
        <v>99137</v>
      </c>
      <c r="B504" s="44">
        <v>413</v>
      </c>
      <c r="C504" s="11"/>
      <c r="D504" s="11"/>
      <c r="E504" s="168"/>
      <c r="F504" s="11"/>
    </row>
    <row r="505" spans="1:6" ht="12.7" customHeight="1">
      <c r="A505" s="76">
        <v>101927</v>
      </c>
      <c r="B505" s="55">
        <v>250</v>
      </c>
      <c r="C505" s="2"/>
      <c r="D505" s="2"/>
      <c r="E505" s="82"/>
      <c r="F505" s="2"/>
    </row>
    <row r="506" spans="1:6" ht="12.7" customHeight="1">
      <c r="A506" s="83" t="s">
        <v>2442</v>
      </c>
      <c r="B506" s="55"/>
      <c r="C506" s="2"/>
      <c r="D506" s="2"/>
      <c r="E506" s="77"/>
      <c r="F506" s="2"/>
    </row>
    <row r="507" spans="1:6" ht="12.7" customHeight="1">
      <c r="A507" s="76">
        <v>102817</v>
      </c>
      <c r="B507" s="55"/>
      <c r="C507" s="2"/>
      <c r="D507" s="2"/>
      <c r="E507" s="82"/>
      <c r="F507" s="2"/>
    </row>
    <row r="508" spans="1:6" ht="12.7" customHeight="1">
      <c r="A508" s="120">
        <v>104000</v>
      </c>
      <c r="B508" s="44"/>
      <c r="C508" s="11"/>
      <c r="D508" s="11"/>
      <c r="E508" s="168" t="s">
        <v>198</v>
      </c>
      <c r="F508" s="11"/>
    </row>
    <row r="509" spans="1:6" ht="12.7" customHeight="1">
      <c r="A509" s="83" t="s">
        <v>2443</v>
      </c>
      <c r="B509" s="55"/>
      <c r="C509" s="2"/>
      <c r="D509" s="2"/>
      <c r="E509" s="77"/>
      <c r="F509" s="2"/>
    </row>
    <row r="510" spans="1:6" ht="12.7" customHeight="1">
      <c r="A510" s="120">
        <v>104587</v>
      </c>
      <c r="B510" s="44">
        <v>338</v>
      </c>
      <c r="C510" s="11"/>
      <c r="D510" s="11"/>
      <c r="E510" s="168"/>
      <c r="F510" s="11"/>
    </row>
    <row r="511" spans="1:6" ht="12.7" customHeight="1">
      <c r="A511" s="120">
        <v>105219</v>
      </c>
      <c r="B511" s="44">
        <v>257</v>
      </c>
      <c r="C511" s="11"/>
      <c r="D511" s="11"/>
      <c r="E511" s="168"/>
      <c r="F511" s="11"/>
    </row>
    <row r="512" spans="1:6" ht="12.7" customHeight="1">
      <c r="A512" s="83" t="s">
        <v>2444</v>
      </c>
      <c r="B512" s="55"/>
      <c r="C512" s="2"/>
      <c r="D512" s="2"/>
      <c r="E512" s="77"/>
      <c r="F512" s="2"/>
    </row>
    <row r="513" spans="1:6" ht="12.7" customHeight="1">
      <c r="A513" s="83" t="s">
        <v>2445</v>
      </c>
      <c r="B513" s="55"/>
      <c r="C513" s="2"/>
      <c r="D513" s="2"/>
      <c r="E513" s="77"/>
      <c r="F513" s="2"/>
    </row>
    <row r="514" spans="1:6" ht="12.7" customHeight="1">
      <c r="A514" s="83">
        <v>107333</v>
      </c>
      <c r="B514" s="55"/>
      <c r="C514" s="2"/>
      <c r="D514" s="2"/>
      <c r="E514" s="84">
        <v>1879</v>
      </c>
      <c r="F514" s="2"/>
    </row>
    <row r="515" spans="1:6" ht="12.7" customHeight="1">
      <c r="A515" s="83" t="s">
        <v>2446</v>
      </c>
      <c r="B515" s="55"/>
      <c r="C515" s="2"/>
      <c r="D515" s="2"/>
      <c r="E515" s="77"/>
      <c r="F515" s="2"/>
    </row>
    <row r="516" spans="1:6" ht="12.7" customHeight="1">
      <c r="A516" s="83">
        <v>108281</v>
      </c>
      <c r="B516" s="55" t="s">
        <v>2447</v>
      </c>
      <c r="C516" s="2"/>
      <c r="D516" s="2"/>
      <c r="E516" s="77"/>
      <c r="F516" s="2" t="s">
        <v>2448</v>
      </c>
    </row>
    <row r="517" spans="1:6" ht="12.7" customHeight="1">
      <c r="A517" s="83" t="s">
        <v>2449</v>
      </c>
      <c r="B517" s="55"/>
      <c r="C517" s="2"/>
      <c r="D517" s="2"/>
      <c r="E517" s="77"/>
      <c r="F517" s="2"/>
    </row>
    <row r="518" spans="1:6" ht="12.7" customHeight="1">
      <c r="A518" s="120">
        <v>111720</v>
      </c>
      <c r="B518" s="44">
        <v>603</v>
      </c>
      <c r="C518" s="11"/>
      <c r="D518" s="11"/>
      <c r="E518" s="168"/>
      <c r="F518" s="11"/>
    </row>
    <row r="519" spans="1:6" ht="12.7" customHeight="1">
      <c r="A519" s="76">
        <v>112000</v>
      </c>
      <c r="B519" s="55"/>
      <c r="C519" s="2"/>
      <c r="D519" s="2"/>
      <c r="E519" s="82"/>
      <c r="F519" s="2"/>
    </row>
    <row r="520" spans="1:6" ht="12.7" customHeight="1">
      <c r="A520" s="120">
        <v>112675</v>
      </c>
      <c r="B520" s="44"/>
      <c r="C520" s="11"/>
      <c r="D520" s="11"/>
      <c r="E520" s="168" t="s">
        <v>2450</v>
      </c>
      <c r="F520" s="11"/>
    </row>
    <row r="521" spans="1:6" ht="12.7" customHeight="1">
      <c r="A521" s="83" t="s">
        <v>2451</v>
      </c>
      <c r="B521" s="55"/>
      <c r="C521" s="2"/>
      <c r="D521" s="2"/>
      <c r="E521" s="77"/>
      <c r="F521" s="2"/>
    </row>
    <row r="522" spans="1:6" ht="12.7" customHeight="1">
      <c r="A522" s="94" t="s">
        <v>2452</v>
      </c>
      <c r="B522" s="55" t="s">
        <v>2453</v>
      </c>
      <c r="C522" s="2"/>
      <c r="D522" s="2"/>
      <c r="E522" s="76"/>
      <c r="F522" s="2"/>
    </row>
    <row r="523" spans="1:6" ht="12.7" customHeight="1">
      <c r="A523" s="94" t="s">
        <v>2454</v>
      </c>
      <c r="B523" s="55" t="s">
        <v>2455</v>
      </c>
      <c r="C523" s="2"/>
      <c r="D523" s="2"/>
      <c r="E523" s="76"/>
      <c r="F523" s="2"/>
    </row>
    <row r="524" spans="1:6" ht="12.7" customHeight="1">
      <c r="A524" s="76">
        <v>117000</v>
      </c>
      <c r="B524" s="55"/>
      <c r="C524" s="2"/>
      <c r="D524" s="2"/>
      <c r="E524" s="82"/>
      <c r="F524" s="2"/>
    </row>
    <row r="525" spans="1:6" ht="12.7" customHeight="1">
      <c r="A525" s="94" t="s">
        <v>2456</v>
      </c>
      <c r="B525" s="55" t="s">
        <v>2457</v>
      </c>
      <c r="C525" s="2"/>
      <c r="D525" s="2"/>
      <c r="E525" s="76"/>
      <c r="F525" s="2"/>
    </row>
    <row r="526" spans="1:6" ht="12.7" customHeight="1">
      <c r="A526" s="83" t="s">
        <v>2458</v>
      </c>
      <c r="B526" s="55"/>
      <c r="C526" s="2"/>
      <c r="D526" s="2"/>
      <c r="E526" s="77"/>
      <c r="F526" s="2"/>
    </row>
    <row r="527" spans="1:6" ht="12.7" customHeight="1">
      <c r="A527" s="120">
        <v>118280</v>
      </c>
      <c r="B527" s="44">
        <v>109</v>
      </c>
      <c r="C527" s="11"/>
      <c r="D527" s="11"/>
      <c r="E527" s="168"/>
      <c r="F527" s="11"/>
    </row>
    <row r="528" spans="1:6" ht="12.7" customHeight="1">
      <c r="A528" s="83" t="s">
        <v>2459</v>
      </c>
      <c r="B528" s="55"/>
      <c r="C528" s="2"/>
      <c r="D528" s="2"/>
      <c r="E528" s="77"/>
      <c r="F528" s="2"/>
    </row>
    <row r="529" spans="1:6" ht="12.7" customHeight="1">
      <c r="A529" s="83" t="s">
        <v>2460</v>
      </c>
      <c r="B529" s="55"/>
      <c r="C529" s="2"/>
      <c r="D529" s="2"/>
      <c r="E529" s="77"/>
      <c r="F529" s="2"/>
    </row>
    <row r="530" spans="1:6" ht="12.7" customHeight="1">
      <c r="A530" s="83" t="s">
        <v>2461</v>
      </c>
      <c r="B530" s="55"/>
      <c r="C530" s="2"/>
      <c r="D530" s="2"/>
      <c r="E530" s="77"/>
      <c r="F530" s="2"/>
    </row>
    <row r="531" spans="1:6" ht="12.7" customHeight="1">
      <c r="A531" s="83">
        <v>121211</v>
      </c>
      <c r="B531" s="55"/>
      <c r="C531" s="2"/>
      <c r="D531" s="2"/>
      <c r="E531" s="77"/>
      <c r="F531" s="2"/>
    </row>
    <row r="532" spans="1:6" ht="12.7" customHeight="1">
      <c r="A532" s="83" t="s">
        <v>2462</v>
      </c>
      <c r="B532" s="55"/>
      <c r="C532" s="2"/>
      <c r="D532" s="2"/>
      <c r="E532" s="77"/>
      <c r="F532" s="2"/>
    </row>
    <row r="533" spans="1:6" ht="12.7" customHeight="1">
      <c r="A533" s="83" t="s">
        <v>2463</v>
      </c>
      <c r="B533" s="55"/>
      <c r="C533" s="2"/>
      <c r="D533" s="2"/>
      <c r="E533" s="77"/>
      <c r="F533" s="2"/>
    </row>
    <row r="534" spans="1:6" ht="12.7" customHeight="1">
      <c r="A534" s="120">
        <v>123108</v>
      </c>
      <c r="B534" s="44">
        <v>800</v>
      </c>
      <c r="C534" s="11"/>
      <c r="D534" s="11"/>
      <c r="E534" s="168" t="s">
        <v>2464</v>
      </c>
      <c r="F534" s="11"/>
    </row>
    <row r="535" spans="1:6" ht="12.7" customHeight="1">
      <c r="A535" s="76">
        <v>125462</v>
      </c>
      <c r="B535" s="55"/>
      <c r="C535" s="2"/>
      <c r="D535" s="2"/>
      <c r="E535" s="82"/>
      <c r="F535" s="2"/>
    </row>
    <row r="536" spans="1:6" ht="12.7" customHeight="1">
      <c r="A536" s="76">
        <v>128892</v>
      </c>
      <c r="B536" s="55"/>
      <c r="C536" s="2"/>
      <c r="D536" s="2"/>
      <c r="E536" s="82"/>
      <c r="F536" s="2"/>
    </row>
    <row r="537" spans="1:6" ht="12.7" customHeight="1">
      <c r="A537" s="120">
        <v>130425</v>
      </c>
      <c r="B537" s="44">
        <v>431</v>
      </c>
      <c r="C537" s="11"/>
      <c r="D537" s="11"/>
      <c r="E537" s="168"/>
      <c r="F537" s="11"/>
    </row>
    <row r="538" spans="1:6" ht="12.7" customHeight="1">
      <c r="A538" s="83" t="s">
        <v>2465</v>
      </c>
      <c r="B538" s="55"/>
      <c r="C538" s="2"/>
      <c r="D538" s="2"/>
      <c r="E538" s="77"/>
      <c r="F538" s="2"/>
    </row>
    <row r="539" spans="1:6" ht="12.7" customHeight="1">
      <c r="A539" s="83" t="s">
        <v>2466</v>
      </c>
      <c r="B539" s="55"/>
      <c r="C539" s="2"/>
      <c r="D539" s="2"/>
      <c r="E539" s="77"/>
      <c r="F539" s="2"/>
    </row>
    <row r="540" spans="1:6" ht="12.7" customHeight="1">
      <c r="A540" s="83" t="s">
        <v>2467</v>
      </c>
      <c r="B540" s="55"/>
      <c r="C540" s="2"/>
      <c r="D540" s="2"/>
      <c r="E540" s="77"/>
      <c r="F540" s="2"/>
    </row>
    <row r="541" spans="1:6" ht="12.7" customHeight="1">
      <c r="A541" s="83" t="s">
        <v>2468</v>
      </c>
      <c r="B541" s="55"/>
      <c r="C541" s="2"/>
      <c r="D541" s="2"/>
      <c r="E541" s="77"/>
      <c r="F541" s="2"/>
    </row>
    <row r="542" spans="1:6" ht="12.7" customHeight="1">
      <c r="A542" s="201">
        <v>138275</v>
      </c>
      <c r="B542" s="187" t="s">
        <v>2469</v>
      </c>
      <c r="C542" s="8"/>
      <c r="D542" s="8"/>
      <c r="E542" s="202">
        <v>1883</v>
      </c>
      <c r="F542" s="8" t="s">
        <v>2470</v>
      </c>
    </row>
    <row r="543" spans="1:6" ht="12.7" customHeight="1">
      <c r="A543" s="131">
        <v>138719</v>
      </c>
      <c r="B543" s="108">
        <v>362</v>
      </c>
      <c r="C543" s="7"/>
      <c r="D543" s="7"/>
      <c r="E543" s="200" t="s">
        <v>2471</v>
      </c>
      <c r="F543" s="7" t="s">
        <v>2472</v>
      </c>
    </row>
    <row r="544" spans="1:6" ht="12.7" customHeight="1">
      <c r="A544" s="76">
        <v>141699</v>
      </c>
      <c r="B544" s="55" t="s">
        <v>2473</v>
      </c>
      <c r="C544" s="2"/>
      <c r="D544" s="2"/>
      <c r="E544" s="82"/>
      <c r="F544" s="2"/>
    </row>
    <row r="545" spans="1:7" ht="12.7" customHeight="1">
      <c r="A545" s="76">
        <v>143222</v>
      </c>
      <c r="B545" s="55" t="s">
        <v>2474</v>
      </c>
      <c r="C545" s="2"/>
      <c r="D545" s="2"/>
      <c r="E545" s="82"/>
      <c r="F545" s="2"/>
    </row>
    <row r="546" spans="1:7" ht="12.7" customHeight="1">
      <c r="A546" s="94" t="s">
        <v>2475</v>
      </c>
      <c r="B546" s="55" t="s">
        <v>2476</v>
      </c>
      <c r="C546" s="2"/>
      <c r="D546" s="2"/>
      <c r="E546" s="76"/>
      <c r="F546" s="2"/>
    </row>
    <row r="547" spans="1:7" ht="12.7" customHeight="1">
      <c r="A547" s="76">
        <v>145421</v>
      </c>
      <c r="B547" s="55">
        <v>501</v>
      </c>
      <c r="C547" s="2"/>
      <c r="D547" s="2"/>
      <c r="E547" s="82" t="s">
        <v>201</v>
      </c>
      <c r="F547" s="2"/>
    </row>
    <row r="548" spans="1:7" ht="12.7" customHeight="1">
      <c r="A548" s="120">
        <v>146085</v>
      </c>
      <c r="B548" s="44">
        <v>379</v>
      </c>
      <c r="C548" s="11"/>
      <c r="D548" s="11"/>
      <c r="E548" s="168"/>
      <c r="F548" s="11"/>
    </row>
    <row r="549" spans="1:7" ht="12.7" customHeight="1">
      <c r="A549" s="76">
        <v>146275</v>
      </c>
      <c r="B549" s="55">
        <v>551</v>
      </c>
      <c r="C549" s="2"/>
      <c r="D549" s="2"/>
      <c r="E549" s="82"/>
      <c r="F549" s="2"/>
    </row>
    <row r="550" spans="1:7" ht="12.7" customHeight="1">
      <c r="A550" s="83" t="s">
        <v>2477</v>
      </c>
      <c r="B550" s="55"/>
      <c r="C550" s="2"/>
      <c r="D550" s="2"/>
      <c r="E550" s="77"/>
      <c r="F550" s="2"/>
    </row>
    <row r="551" spans="1:7" ht="12.7" customHeight="1">
      <c r="A551" s="120">
        <v>147300</v>
      </c>
      <c r="B551" s="44">
        <v>703</v>
      </c>
      <c r="C551" s="11"/>
      <c r="D551" s="11"/>
      <c r="E551" s="168"/>
      <c r="F551" s="11"/>
    </row>
    <row r="552" spans="1:7" ht="12.7" customHeight="1">
      <c r="A552" s="76">
        <v>150000</v>
      </c>
      <c r="B552" s="55"/>
      <c r="C552" s="2"/>
      <c r="D552" s="2"/>
      <c r="E552" s="82"/>
      <c r="F552" s="2"/>
    </row>
    <row r="553" spans="1:7" ht="12.7" customHeight="1">
      <c r="A553" s="83" t="s">
        <v>2478</v>
      </c>
      <c r="B553" s="55"/>
      <c r="C553" s="2"/>
      <c r="D553" s="2"/>
      <c r="E553" s="77"/>
      <c r="F553" s="2"/>
    </row>
    <row r="554" spans="1:7" ht="12.7" customHeight="1">
      <c r="A554" s="83" t="s">
        <v>2479</v>
      </c>
      <c r="B554" s="55"/>
      <c r="C554" s="2"/>
      <c r="D554" s="2"/>
      <c r="E554" s="77"/>
      <c r="F554" s="2"/>
    </row>
    <row r="555" spans="1:7" ht="12.7" customHeight="1">
      <c r="A555" s="83" t="s">
        <v>2480</v>
      </c>
      <c r="B555" s="55"/>
      <c r="C555" s="2"/>
      <c r="D555" s="2"/>
      <c r="E555" s="77"/>
      <c r="F555" s="2"/>
    </row>
    <row r="556" spans="1:7" ht="12.7" customHeight="1">
      <c r="A556" s="76">
        <v>152691</v>
      </c>
      <c r="B556" s="55">
        <v>501</v>
      </c>
      <c r="C556" s="2">
        <v>33</v>
      </c>
      <c r="D556" s="2"/>
      <c r="E556" s="82"/>
      <c r="F556" s="2"/>
    </row>
    <row r="557" spans="1:7" ht="12.7" customHeight="1">
      <c r="A557" s="120">
        <v>152787</v>
      </c>
      <c r="B557" s="44">
        <v>501</v>
      </c>
      <c r="C557" s="11"/>
      <c r="D557" s="11"/>
      <c r="E557" s="168" t="s">
        <v>2481</v>
      </c>
      <c r="F557" s="11"/>
    </row>
    <row r="558" spans="1:7" ht="12.7" customHeight="1">
      <c r="A558" s="120">
        <v>153080</v>
      </c>
      <c r="B558" s="44">
        <v>503</v>
      </c>
      <c r="C558" s="11"/>
      <c r="D558" s="11"/>
      <c r="E558" s="168" t="s">
        <v>2482</v>
      </c>
      <c r="F558" s="11"/>
    </row>
    <row r="559" spans="1:7" ht="12.7" customHeight="1">
      <c r="A559" s="120">
        <v>156913</v>
      </c>
      <c r="B559" s="44">
        <v>512</v>
      </c>
      <c r="C559" s="11"/>
      <c r="D559" s="11"/>
      <c r="E559" s="168"/>
      <c r="F559" s="11"/>
    </row>
    <row r="560" spans="1:7" ht="12.7" customHeight="1">
      <c r="A560" s="203">
        <v>157364</v>
      </c>
      <c r="B560" s="187" t="s">
        <v>2469</v>
      </c>
      <c r="C560" s="8"/>
      <c r="D560" s="8"/>
      <c r="E560" s="204" t="s">
        <v>203</v>
      </c>
      <c r="F560" s="8" t="s">
        <v>2483</v>
      </c>
      <c r="G560" s="8" t="s">
        <v>2484</v>
      </c>
    </row>
    <row r="561" spans="1:6" ht="12.7" customHeight="1">
      <c r="A561" s="83" t="s">
        <v>2485</v>
      </c>
      <c r="B561" s="55"/>
      <c r="C561" s="2"/>
      <c r="D561" s="2"/>
      <c r="E561" s="77"/>
      <c r="F561" s="2"/>
    </row>
    <row r="562" spans="1:6" ht="12.7" customHeight="1">
      <c r="A562" s="120">
        <v>159327</v>
      </c>
      <c r="B562" s="44">
        <v>442</v>
      </c>
      <c r="C562" s="11"/>
      <c r="D562" s="11"/>
      <c r="E562" s="168"/>
      <c r="F562" s="11"/>
    </row>
    <row r="563" spans="1:6" ht="12.7" customHeight="1">
      <c r="A563" s="83" t="s">
        <v>2486</v>
      </c>
      <c r="B563" s="55"/>
      <c r="C563" s="2"/>
      <c r="D563" s="2"/>
      <c r="E563" s="77"/>
      <c r="F563" s="2"/>
    </row>
    <row r="564" spans="1:6" ht="12.7" customHeight="1">
      <c r="A564" s="166">
        <v>161751</v>
      </c>
      <c r="B564" s="44">
        <v>447</v>
      </c>
      <c r="C564" s="11"/>
      <c r="D564" s="11"/>
      <c r="E564" s="205" t="s">
        <v>2487</v>
      </c>
      <c r="F564" s="11"/>
    </row>
    <row r="565" spans="1:6" ht="12.7" customHeight="1">
      <c r="A565" s="83" t="s">
        <v>2488</v>
      </c>
      <c r="B565" s="55"/>
      <c r="C565" s="2"/>
      <c r="D565" s="2"/>
      <c r="E565" s="77"/>
      <c r="F565" s="2"/>
    </row>
    <row r="566" spans="1:6" ht="12.7" customHeight="1">
      <c r="A566" s="120">
        <v>163960</v>
      </c>
      <c r="B566" s="44">
        <v>109</v>
      </c>
      <c r="C566" s="11"/>
      <c r="D566" s="11"/>
      <c r="E566" s="168"/>
      <c r="F566" s="11"/>
    </row>
    <row r="567" spans="1:6" ht="12.7" customHeight="1">
      <c r="A567" s="94" t="s">
        <v>2489</v>
      </c>
      <c r="B567" s="55"/>
      <c r="C567" s="2"/>
      <c r="D567" s="2"/>
      <c r="E567" s="76" t="s">
        <v>2490</v>
      </c>
      <c r="F567" s="2"/>
    </row>
    <row r="568" spans="1:6" ht="12.7" customHeight="1">
      <c r="A568" s="120">
        <v>164185</v>
      </c>
      <c r="B568" s="44">
        <v>2207</v>
      </c>
      <c r="C568" s="11"/>
      <c r="D568" s="11"/>
      <c r="E568" s="168"/>
      <c r="F568" s="11" t="s">
        <v>2491</v>
      </c>
    </row>
    <row r="569" spans="1:6" ht="12.7" customHeight="1">
      <c r="A569" s="83" t="s">
        <v>2492</v>
      </c>
      <c r="B569" s="55"/>
      <c r="C569" s="2"/>
      <c r="D569" s="2"/>
      <c r="E569" s="77"/>
      <c r="F569" s="2"/>
    </row>
    <row r="570" spans="1:6" ht="12.7" customHeight="1">
      <c r="A570" s="76">
        <v>167958</v>
      </c>
      <c r="B570" s="55">
        <v>280</v>
      </c>
      <c r="C570" s="2"/>
      <c r="D570" s="2"/>
      <c r="E570" s="82"/>
      <c r="F570" s="2"/>
    </row>
    <row r="571" spans="1:6" ht="12.7" customHeight="1">
      <c r="A571" s="76">
        <v>168021</v>
      </c>
      <c r="B571" s="55">
        <v>2203</v>
      </c>
      <c r="C571" s="2"/>
      <c r="D571" s="2"/>
      <c r="E571" s="82"/>
      <c r="F571" s="2"/>
    </row>
    <row r="572" spans="1:6" ht="12.7" customHeight="1">
      <c r="A572" s="83" t="s">
        <v>2493</v>
      </c>
      <c r="B572" s="55"/>
      <c r="C572" s="2"/>
      <c r="D572" s="2"/>
      <c r="E572" s="77"/>
      <c r="F572" s="2"/>
    </row>
    <row r="573" spans="1:6" ht="12.7" customHeight="1">
      <c r="A573" s="120">
        <v>169634</v>
      </c>
      <c r="B573" s="44">
        <v>514</v>
      </c>
      <c r="C573" s="11"/>
      <c r="D573" s="11"/>
      <c r="E573" s="168"/>
      <c r="F573" s="11"/>
    </row>
    <row r="574" spans="1:6" ht="12.7" customHeight="1">
      <c r="A574" s="120">
        <v>170276</v>
      </c>
      <c r="B574" s="44">
        <v>2213</v>
      </c>
      <c r="C574" s="11"/>
      <c r="D574" s="11"/>
      <c r="E574" s="168"/>
      <c r="F574" s="11"/>
    </row>
    <row r="575" spans="1:6" ht="12.7" customHeight="1">
      <c r="A575" s="105">
        <v>170288</v>
      </c>
      <c r="B575" s="44">
        <v>447</v>
      </c>
      <c r="C575" s="11"/>
      <c r="D575" s="11"/>
      <c r="E575" s="168"/>
      <c r="F575" s="206"/>
    </row>
    <row r="576" spans="1:6" ht="12.7" customHeight="1">
      <c r="A576" s="83" t="s">
        <v>2494</v>
      </c>
      <c r="B576" s="55"/>
      <c r="C576" s="2"/>
      <c r="D576" s="2"/>
      <c r="E576" s="77"/>
      <c r="F576" s="2"/>
    </row>
    <row r="577" spans="1:6" ht="12.7" customHeight="1">
      <c r="A577" s="83" t="s">
        <v>2495</v>
      </c>
      <c r="B577" s="55"/>
      <c r="C577" s="2"/>
      <c r="D577" s="2"/>
      <c r="E577" s="77"/>
      <c r="F577" s="2"/>
    </row>
    <row r="578" spans="1:6" ht="12.7" customHeight="1">
      <c r="A578" s="83" t="s">
        <v>2496</v>
      </c>
      <c r="B578" s="55"/>
      <c r="C578" s="2"/>
      <c r="D578" s="2"/>
      <c r="E578" s="77"/>
      <c r="F578" s="2"/>
    </row>
    <row r="579" spans="1:6" ht="12.7" customHeight="1">
      <c r="A579" s="76">
        <v>171711</v>
      </c>
      <c r="B579" s="55"/>
      <c r="C579" s="2"/>
      <c r="D579" s="2"/>
      <c r="E579" s="82" t="s">
        <v>2497</v>
      </c>
      <c r="F579" s="2"/>
    </row>
    <row r="580" spans="1:6" ht="12.7" customHeight="1">
      <c r="A580" s="83" t="s">
        <v>2498</v>
      </c>
      <c r="B580" s="55"/>
      <c r="C580" s="2"/>
      <c r="D580" s="2"/>
      <c r="E580" s="77"/>
      <c r="F580" s="2"/>
    </row>
    <row r="581" spans="1:6" ht="12.7" customHeight="1">
      <c r="A581" s="83" t="s">
        <v>2499</v>
      </c>
      <c r="B581" s="55"/>
      <c r="C581" s="2"/>
      <c r="D581" s="2"/>
      <c r="E581" s="77"/>
      <c r="F581" s="2"/>
    </row>
    <row r="582" spans="1:6" ht="12.7" customHeight="1">
      <c r="A582" s="74" t="s">
        <v>2500</v>
      </c>
      <c r="B582" s="55"/>
      <c r="C582" s="2"/>
      <c r="D582" s="2"/>
      <c r="E582" s="73"/>
      <c r="F582" s="2"/>
    </row>
    <row r="583" spans="1:6" ht="12.7" customHeight="1">
      <c r="A583" s="105">
        <v>173876</v>
      </c>
      <c r="B583" s="44">
        <v>109</v>
      </c>
      <c r="C583" s="11"/>
      <c r="D583" s="11"/>
      <c r="E583" s="29"/>
      <c r="F583" s="11"/>
    </row>
    <row r="584" spans="1:6" ht="12.7" customHeight="1">
      <c r="A584" s="105">
        <v>173949</v>
      </c>
      <c r="B584" s="44">
        <v>447</v>
      </c>
      <c r="C584" s="11"/>
      <c r="D584" s="11"/>
      <c r="E584" s="29"/>
      <c r="F584" s="11"/>
    </row>
    <row r="585" spans="1:6" ht="12.7" customHeight="1">
      <c r="A585" s="74" t="s">
        <v>2501</v>
      </c>
      <c r="B585" s="55"/>
      <c r="C585" s="2"/>
      <c r="D585" s="2"/>
      <c r="E585" s="73"/>
      <c r="F585" s="2"/>
    </row>
    <row r="586" spans="1:6" ht="12.7" customHeight="1">
      <c r="A586" s="15">
        <v>175000</v>
      </c>
      <c r="B586" s="55"/>
      <c r="C586" s="2"/>
      <c r="D586" s="2"/>
      <c r="E586" s="20"/>
      <c r="F586" s="2"/>
    </row>
    <row r="587" spans="1:6" ht="12.7" customHeight="1">
      <c r="A587" s="74" t="s">
        <v>2502</v>
      </c>
      <c r="B587" s="55"/>
      <c r="C587" s="2"/>
      <c r="D587" s="2"/>
      <c r="E587" s="73"/>
      <c r="F587" s="2"/>
    </row>
    <row r="588" spans="1:6" ht="12.7" customHeight="1">
      <c r="A588" s="105">
        <v>176245</v>
      </c>
      <c r="B588" s="44"/>
      <c r="C588" s="11"/>
      <c r="D588" s="11"/>
      <c r="E588" s="29"/>
      <c r="F588" s="11"/>
    </row>
    <row r="589" spans="1:6" ht="12.7" customHeight="1">
      <c r="A589" s="74" t="s">
        <v>2503</v>
      </c>
      <c r="B589" s="55"/>
      <c r="C589" s="2"/>
      <c r="D589" s="2"/>
      <c r="E589" s="73"/>
      <c r="F589" s="2"/>
    </row>
    <row r="590" spans="1:6" ht="12.7" customHeight="1">
      <c r="A590" s="74" t="s">
        <v>2504</v>
      </c>
      <c r="B590" s="55"/>
      <c r="C590" s="2"/>
      <c r="D590" s="2"/>
      <c r="E590" s="73"/>
      <c r="F590" s="2"/>
    </row>
    <row r="591" spans="1:6" ht="12.7" customHeight="1">
      <c r="A591" s="74" t="s">
        <v>2505</v>
      </c>
      <c r="B591" s="55"/>
      <c r="C591" s="2"/>
      <c r="D591" s="2"/>
      <c r="E591" s="73"/>
      <c r="F591" s="2"/>
    </row>
    <row r="592" spans="1:6" ht="12.7" customHeight="1">
      <c r="A592" s="105">
        <v>178201</v>
      </c>
      <c r="B592" s="44">
        <v>110</v>
      </c>
      <c r="C592" s="11"/>
      <c r="D592" s="11"/>
      <c r="E592" s="29"/>
      <c r="F592" s="11"/>
    </row>
    <row r="593" spans="1:6" ht="12.7" customHeight="1">
      <c r="A593" s="105">
        <v>178597</v>
      </c>
      <c r="B593" s="44">
        <v>431</v>
      </c>
      <c r="C593" s="11"/>
      <c r="D593" s="11"/>
      <c r="E593" s="29" t="s">
        <v>210</v>
      </c>
      <c r="F593" s="11"/>
    </row>
    <row r="594" spans="1:6" ht="12.7" customHeight="1">
      <c r="A594" s="50" t="s">
        <v>2506</v>
      </c>
      <c r="B594" s="55" t="s">
        <v>2507</v>
      </c>
      <c r="C594" s="2"/>
      <c r="D594" s="2"/>
      <c r="E594" s="15"/>
      <c r="F594" s="2"/>
    </row>
    <row r="595" spans="1:6" ht="12.7" customHeight="1">
      <c r="A595" s="74" t="s">
        <v>2508</v>
      </c>
      <c r="B595" s="55"/>
      <c r="C595" s="2"/>
      <c r="D595" s="2"/>
      <c r="E595" s="73"/>
      <c r="F595" s="2"/>
    </row>
    <row r="596" spans="1:6" ht="12.7" customHeight="1">
      <c r="A596" s="105">
        <v>179800</v>
      </c>
      <c r="B596" s="44">
        <v>1200</v>
      </c>
      <c r="C596" s="11"/>
      <c r="D596" s="11"/>
      <c r="E596" s="29"/>
      <c r="F596" s="11" t="s">
        <v>2509</v>
      </c>
    </row>
    <row r="597" spans="1:6" ht="12.7" customHeight="1">
      <c r="A597" s="105">
        <v>179844</v>
      </c>
      <c r="B597" s="44">
        <v>2200</v>
      </c>
      <c r="C597" s="11"/>
      <c r="D597" s="11"/>
      <c r="E597" s="29"/>
      <c r="F597" s="11"/>
    </row>
    <row r="598" spans="1:6" ht="12.7" customHeight="1">
      <c r="A598" s="74" t="s">
        <v>2510</v>
      </c>
      <c r="B598" s="55"/>
      <c r="C598" s="2"/>
      <c r="D598" s="2"/>
      <c r="E598" s="73"/>
      <c r="F598" s="2"/>
    </row>
    <row r="599" spans="1:6" ht="12.7" customHeight="1">
      <c r="A599" s="105">
        <v>180443</v>
      </c>
      <c r="B599" s="44">
        <v>901</v>
      </c>
      <c r="C599" s="11"/>
      <c r="D599" s="11"/>
      <c r="E599" s="29" t="s">
        <v>220</v>
      </c>
      <c r="F599" s="11"/>
    </row>
    <row r="600" spans="1:6" ht="12.7" customHeight="1">
      <c r="A600" s="15">
        <v>180601</v>
      </c>
      <c r="B600" s="55">
        <v>1400</v>
      </c>
      <c r="C600" s="2"/>
      <c r="D600" s="2"/>
      <c r="E600" s="20"/>
      <c r="F600" s="2" t="s">
        <v>2511</v>
      </c>
    </row>
    <row r="601" spans="1:6" ht="12.7" customHeight="1">
      <c r="A601" s="105">
        <v>180955</v>
      </c>
      <c r="B601" s="44">
        <v>1201</v>
      </c>
      <c r="C601" s="11"/>
      <c r="D601" s="11"/>
      <c r="E601" s="29"/>
      <c r="F601" s="11"/>
    </row>
    <row r="602" spans="1:6" ht="12.7" customHeight="1">
      <c r="A602" s="37">
        <v>181146</v>
      </c>
      <c r="B602" s="187">
        <v>1200</v>
      </c>
      <c r="C602" s="8"/>
      <c r="D602" s="8"/>
      <c r="E602" s="40"/>
      <c r="F602" s="8" t="s">
        <v>2512</v>
      </c>
    </row>
    <row r="603" spans="1:6" ht="12.7" customHeight="1">
      <c r="A603" s="37">
        <v>182369</v>
      </c>
      <c r="B603" s="187">
        <v>1200</v>
      </c>
      <c r="C603" s="8"/>
      <c r="D603" s="8"/>
      <c r="E603" s="40" t="s">
        <v>180</v>
      </c>
      <c r="F603" s="8" t="s">
        <v>2509</v>
      </c>
    </row>
    <row r="604" spans="1:6" ht="12.7" customHeight="1">
      <c r="A604" s="50" t="s">
        <v>2513</v>
      </c>
      <c r="B604" s="55" t="s">
        <v>2514</v>
      </c>
      <c r="C604" s="2"/>
      <c r="D604" s="2"/>
      <c r="E604" s="15" t="s">
        <v>2515</v>
      </c>
      <c r="F604" s="2"/>
    </row>
    <row r="605" spans="1:6" ht="12.7" customHeight="1">
      <c r="A605" s="105">
        <v>182685</v>
      </c>
      <c r="B605" s="44">
        <v>512</v>
      </c>
      <c r="C605" s="11"/>
      <c r="D605" s="11"/>
      <c r="E605" s="29"/>
      <c r="F605" s="11"/>
    </row>
    <row r="606" spans="1:6" ht="12.7" customHeight="1">
      <c r="A606" s="15">
        <v>183623</v>
      </c>
      <c r="B606" s="55">
        <v>2225</v>
      </c>
      <c r="C606" s="2"/>
      <c r="D606" s="2"/>
      <c r="E606" s="20"/>
      <c r="F606" s="2"/>
    </row>
    <row r="607" spans="1:6" ht="12.7" customHeight="1">
      <c r="A607" s="105">
        <v>184278</v>
      </c>
      <c r="B607" s="44">
        <v>447</v>
      </c>
      <c r="C607" s="11"/>
      <c r="D607" s="11"/>
      <c r="E607" s="29"/>
      <c r="F607" s="11"/>
    </row>
    <row r="608" spans="1:6" ht="12.7" customHeight="1">
      <c r="A608" s="74" t="s">
        <v>2516</v>
      </c>
      <c r="B608" s="55"/>
      <c r="C608" s="2"/>
      <c r="D608" s="2"/>
      <c r="E608" s="73"/>
      <c r="F608" s="2"/>
    </row>
    <row r="609" spans="1:6" ht="12.7" customHeight="1">
      <c r="A609" s="105">
        <v>184510</v>
      </c>
      <c r="B609" s="44">
        <v>2213</v>
      </c>
      <c r="C609" s="11"/>
      <c r="D609" s="11"/>
      <c r="E609" s="29"/>
      <c r="F609" s="11"/>
    </row>
    <row r="610" spans="1:6" ht="12.7" customHeight="1">
      <c r="A610" s="105">
        <v>184752</v>
      </c>
      <c r="B610" s="44">
        <v>501</v>
      </c>
      <c r="C610" s="11"/>
      <c r="D610" s="11"/>
      <c r="E610" s="29"/>
      <c r="F610" s="11"/>
    </row>
    <row r="611" spans="1:6" ht="12.7" customHeight="1">
      <c r="A611" s="105">
        <v>185909</v>
      </c>
      <c r="B611" s="44">
        <v>109</v>
      </c>
      <c r="C611" s="11"/>
      <c r="D611" s="11"/>
      <c r="E611" s="29"/>
      <c r="F611" s="11"/>
    </row>
    <row r="612" spans="1:6" ht="12.7" customHeight="1">
      <c r="A612" s="50" t="s">
        <v>2517</v>
      </c>
      <c r="B612" s="55" t="s">
        <v>2447</v>
      </c>
      <c r="C612" s="2"/>
      <c r="D612" s="2"/>
      <c r="E612" s="79">
        <v>1890</v>
      </c>
      <c r="F612" s="2"/>
    </row>
    <row r="613" spans="1:6" ht="12.7" customHeight="1">
      <c r="A613" s="105">
        <v>186382</v>
      </c>
      <c r="B613" s="44">
        <v>512</v>
      </c>
      <c r="C613" s="11"/>
      <c r="D613" s="11"/>
      <c r="E613" s="29" t="s">
        <v>2518</v>
      </c>
      <c r="F613" s="11" t="s">
        <v>2519</v>
      </c>
    </row>
    <row r="614" spans="1:6" ht="12.7" customHeight="1">
      <c r="A614" s="74" t="s">
        <v>2520</v>
      </c>
      <c r="B614" s="55"/>
      <c r="C614" s="2"/>
      <c r="D614" s="2"/>
      <c r="E614" s="73"/>
      <c r="F614" s="2"/>
    </row>
    <row r="615" spans="1:6" ht="12.7" customHeight="1">
      <c r="A615" s="105">
        <v>187127</v>
      </c>
      <c r="B615" s="44">
        <v>447</v>
      </c>
      <c r="C615" s="11"/>
      <c r="D615" s="11"/>
      <c r="E615" s="29"/>
      <c r="F615" s="11"/>
    </row>
    <row r="616" spans="1:6" ht="12.7" customHeight="1">
      <c r="A616" s="207">
        <v>187778</v>
      </c>
      <c r="B616" s="103">
        <v>902</v>
      </c>
      <c r="C616" s="42"/>
      <c r="D616" s="42"/>
      <c r="E616" s="43"/>
      <c r="F616" s="42" t="s">
        <v>375</v>
      </c>
    </row>
    <row r="617" spans="1:6" ht="12.7" customHeight="1">
      <c r="A617" s="74" t="s">
        <v>2521</v>
      </c>
      <c r="B617" s="55"/>
      <c r="C617" s="2"/>
      <c r="D617" s="2"/>
      <c r="E617" s="73"/>
      <c r="F617" s="2"/>
    </row>
    <row r="618" spans="1:6" ht="12.7" customHeight="1">
      <c r="A618" s="74" t="s">
        <v>2522</v>
      </c>
      <c r="B618" s="55"/>
      <c r="C618" s="2"/>
      <c r="D618" s="2"/>
      <c r="E618" s="73"/>
      <c r="F618" s="2"/>
    </row>
    <row r="619" spans="1:6" ht="12.7" customHeight="1">
      <c r="A619" s="74" t="s">
        <v>2523</v>
      </c>
      <c r="B619" s="55"/>
      <c r="C619" s="2"/>
      <c r="D619" s="2"/>
      <c r="E619" s="73"/>
      <c r="F619" s="2"/>
    </row>
    <row r="620" spans="1:6" ht="12.7" customHeight="1">
      <c r="A620" s="105">
        <v>189365</v>
      </c>
      <c r="B620" s="44">
        <v>431</v>
      </c>
      <c r="C620" s="11"/>
      <c r="D620" s="11"/>
      <c r="E620" s="29"/>
      <c r="F620" s="11"/>
    </row>
    <row r="621" spans="1:6" ht="12.7" customHeight="1">
      <c r="A621" s="105">
        <v>189556</v>
      </c>
      <c r="B621" s="44">
        <v>447</v>
      </c>
      <c r="C621" s="11"/>
      <c r="D621" s="11"/>
      <c r="E621" s="29"/>
      <c r="F621" s="11"/>
    </row>
    <row r="622" spans="1:6" ht="12.7" customHeight="1">
      <c r="A622" s="74" t="s">
        <v>2524</v>
      </c>
      <c r="B622" s="55"/>
      <c r="C622" s="2"/>
      <c r="D622" s="2"/>
      <c r="E622" s="73"/>
      <c r="F622" s="2"/>
    </row>
    <row r="623" spans="1:6" ht="12.7" customHeight="1">
      <c r="A623" s="105">
        <v>191008</v>
      </c>
      <c r="B623" s="44">
        <v>461</v>
      </c>
      <c r="C623" s="11"/>
      <c r="D623" s="11"/>
      <c r="E623" s="29"/>
      <c r="F623" s="11"/>
    </row>
    <row r="624" spans="1:6" ht="12.7" customHeight="1">
      <c r="A624" s="113">
        <v>191880</v>
      </c>
      <c r="B624" s="55">
        <v>2255</v>
      </c>
      <c r="C624" s="2"/>
      <c r="D624" s="2"/>
      <c r="E624" s="20"/>
      <c r="F624" s="2"/>
    </row>
    <row r="625" spans="1:26" ht="12.7" customHeight="1">
      <c r="A625" s="74" t="s">
        <v>2525</v>
      </c>
      <c r="B625" s="55"/>
      <c r="C625" s="2"/>
      <c r="D625" s="2"/>
      <c r="E625" s="73"/>
      <c r="F625" s="2"/>
    </row>
    <row r="626" spans="1:26" ht="12.7" customHeight="1">
      <c r="A626" s="208">
        <v>192324</v>
      </c>
      <c r="B626" s="209">
        <v>447</v>
      </c>
      <c r="C626" s="210"/>
      <c r="D626" s="210"/>
      <c r="E626" s="211">
        <v>1893</v>
      </c>
      <c r="F626" s="210"/>
    </row>
    <row r="627" spans="1:26" ht="12.7" customHeight="1">
      <c r="A627" s="105">
        <v>192699</v>
      </c>
      <c r="B627" s="44">
        <v>461</v>
      </c>
      <c r="C627" s="11"/>
      <c r="D627" s="11"/>
      <c r="E627" s="29"/>
      <c r="F627" s="11"/>
    </row>
    <row r="628" spans="1:26" ht="12.7" customHeight="1">
      <c r="A628" s="15">
        <v>192706</v>
      </c>
      <c r="B628" s="55">
        <v>461</v>
      </c>
      <c r="C628" s="2"/>
      <c r="D628" s="2"/>
      <c r="E628" s="20"/>
      <c r="F628" s="2"/>
    </row>
    <row r="629" spans="1:26" ht="12.7" customHeight="1">
      <c r="A629" s="50" t="s">
        <v>2526</v>
      </c>
      <c r="B629" s="55" t="s">
        <v>2527</v>
      </c>
      <c r="C629" s="2"/>
      <c r="D629" s="2"/>
      <c r="E629" s="15" t="s">
        <v>225</v>
      </c>
      <c r="F629" s="2"/>
    </row>
    <row r="630" spans="1:26" ht="12.7" customHeight="1">
      <c r="A630" s="105">
        <v>192969</v>
      </c>
      <c r="B630" s="44">
        <v>461</v>
      </c>
      <c r="C630" s="11"/>
      <c r="D630" s="11"/>
      <c r="E630" s="29"/>
      <c r="F630" s="11"/>
    </row>
    <row r="631" spans="1:26" ht="12.7" customHeight="1">
      <c r="A631" s="74" t="s">
        <v>2528</v>
      </c>
      <c r="B631" s="55"/>
      <c r="C631" s="2"/>
      <c r="D631" s="2"/>
      <c r="E631" s="73"/>
      <c r="F631" s="2"/>
    </row>
    <row r="632" spans="1:26" ht="12.7" customHeight="1">
      <c r="A632" s="15">
        <v>193596</v>
      </c>
      <c r="B632" s="55"/>
      <c r="C632" s="2"/>
      <c r="D632" s="2"/>
      <c r="E632" s="20"/>
      <c r="F632" s="2"/>
    </row>
    <row r="633" spans="1:26" ht="12.7" customHeight="1">
      <c r="A633" s="74" t="s">
        <v>2529</v>
      </c>
      <c r="B633" s="55"/>
      <c r="C633" s="2"/>
      <c r="D633" s="2"/>
      <c r="E633" s="73" t="s">
        <v>2530</v>
      </c>
      <c r="F633" s="2"/>
    </row>
    <row r="634" spans="1:26" ht="12.7" customHeight="1">
      <c r="A634" s="105">
        <v>195017</v>
      </c>
      <c r="B634" s="44">
        <v>1200</v>
      </c>
      <c r="C634" s="11"/>
      <c r="D634" s="11"/>
      <c r="E634" s="29" t="s">
        <v>2531</v>
      </c>
      <c r="F634" s="11" t="s">
        <v>2509</v>
      </c>
    </row>
    <row r="635" spans="1:26" ht="12.7" customHeight="1">
      <c r="A635" s="50" t="s">
        <v>2532</v>
      </c>
      <c r="B635" s="55" t="s">
        <v>2533</v>
      </c>
      <c r="C635" s="2"/>
      <c r="D635" s="2"/>
      <c r="E635" s="15" t="s">
        <v>2534</v>
      </c>
      <c r="F635" s="2"/>
    </row>
    <row r="636" spans="1:26" ht="12.7" customHeight="1">
      <c r="A636" s="15">
        <v>196808</v>
      </c>
      <c r="B636" s="100">
        <v>463</v>
      </c>
      <c r="C636" s="5"/>
      <c r="D636" s="5"/>
      <c r="E636" s="20"/>
      <c r="F636" s="5"/>
    </row>
    <row r="637" spans="1:26" ht="12.7" customHeight="1">
      <c r="A637" s="15">
        <v>196836</v>
      </c>
      <c r="B637" s="55" t="s">
        <v>2535</v>
      </c>
      <c r="C637" s="2"/>
      <c r="D637" s="2"/>
      <c r="E637" s="20"/>
      <c r="F637" s="2"/>
    </row>
    <row r="638" spans="1:26" ht="12.7" customHeight="1">
      <c r="A638" s="15">
        <v>197121</v>
      </c>
      <c r="B638" s="55" t="s">
        <v>2536</v>
      </c>
      <c r="C638" s="5"/>
      <c r="D638" s="5"/>
      <c r="E638" s="20"/>
      <c r="F638" s="5"/>
    </row>
    <row r="639" spans="1:26" ht="12.7" customHeight="1">
      <c r="A639" s="46">
        <v>197168</v>
      </c>
      <c r="B639" s="187" t="s">
        <v>2537</v>
      </c>
      <c r="C639" s="8"/>
      <c r="D639" s="8"/>
      <c r="E639" s="40"/>
      <c r="F639" s="47" t="s">
        <v>2509</v>
      </c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</row>
    <row r="640" spans="1:26" ht="12.7" customHeight="1">
      <c r="A640" s="105">
        <v>197186</v>
      </c>
      <c r="B640" s="44">
        <v>1200</v>
      </c>
      <c r="C640" s="11"/>
      <c r="D640" s="11"/>
      <c r="E640" s="29"/>
      <c r="F640" s="11" t="s">
        <v>2509</v>
      </c>
    </row>
    <row r="641" spans="1:26" ht="12.7" customHeight="1">
      <c r="A641" s="15">
        <v>197301</v>
      </c>
      <c r="B641" s="100">
        <v>447</v>
      </c>
      <c r="C641" s="5"/>
      <c r="D641" s="5"/>
      <c r="E641" s="20"/>
      <c r="F641" s="5"/>
    </row>
    <row r="642" spans="1:26" ht="12.7" customHeight="1">
      <c r="A642" s="37">
        <v>197303</v>
      </c>
      <c r="B642" s="187" t="s">
        <v>2538</v>
      </c>
      <c r="C642" s="8" t="s">
        <v>2539</v>
      </c>
      <c r="D642" s="8"/>
      <c r="E642" s="40"/>
      <c r="F642" s="8" t="s">
        <v>2540</v>
      </c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" customHeight="1">
      <c r="A643" s="50" t="s">
        <v>2541</v>
      </c>
      <c r="B643" s="55" t="s">
        <v>2542</v>
      </c>
      <c r="C643" s="2"/>
      <c r="D643" s="2"/>
      <c r="E643" s="15"/>
      <c r="F643" s="2"/>
    </row>
    <row r="644" spans="1:26" ht="12.7" customHeight="1">
      <c r="A644" s="51">
        <v>198157</v>
      </c>
      <c r="B644" s="187">
        <v>1200</v>
      </c>
      <c r="C644" s="8"/>
      <c r="D644" s="8"/>
      <c r="E644" s="37">
        <v>1893</v>
      </c>
      <c r="F644" s="8" t="s">
        <v>2543</v>
      </c>
    </row>
    <row r="645" spans="1:26" ht="12.7" customHeight="1">
      <c r="A645" s="105">
        <v>198352</v>
      </c>
      <c r="B645" s="44">
        <v>1200</v>
      </c>
      <c r="C645" s="11"/>
      <c r="D645" s="11"/>
      <c r="E645" s="29"/>
      <c r="F645" s="11"/>
    </row>
    <row r="646" spans="1:26" ht="12.7" customHeight="1">
      <c r="A646" s="74" t="s">
        <v>2544</v>
      </c>
      <c r="B646" s="55"/>
      <c r="C646" s="2"/>
      <c r="D646" s="2"/>
      <c r="E646" s="73"/>
      <c r="F646" s="2"/>
    </row>
    <row r="647" spans="1:26" ht="12.7" customHeight="1">
      <c r="A647" s="74" t="s">
        <v>2545</v>
      </c>
      <c r="B647" s="55"/>
      <c r="C647" s="2"/>
      <c r="D647" s="2"/>
      <c r="E647" s="73"/>
      <c r="F647" s="2"/>
    </row>
    <row r="648" spans="1:26" ht="12.7" customHeight="1">
      <c r="A648" s="74" t="s">
        <v>2546</v>
      </c>
      <c r="B648" s="55"/>
      <c r="C648" s="2"/>
      <c r="D648" s="2"/>
      <c r="E648" s="73"/>
      <c r="F648" s="2"/>
    </row>
    <row r="649" spans="1:26" ht="12.7" customHeight="1">
      <c r="A649" s="15">
        <v>203890</v>
      </c>
      <c r="B649" s="55" t="s">
        <v>2547</v>
      </c>
      <c r="C649" s="5"/>
      <c r="D649" s="5"/>
      <c r="E649" s="20"/>
      <c r="F649" s="5"/>
    </row>
    <row r="650" spans="1:26" ht="12.7" customHeight="1">
      <c r="A650" s="105">
        <v>206000</v>
      </c>
      <c r="B650" s="44">
        <v>522</v>
      </c>
      <c r="C650" s="11"/>
      <c r="D650" s="11"/>
      <c r="E650" s="29" t="s">
        <v>211</v>
      </c>
      <c r="F650" s="11"/>
    </row>
    <row r="651" spans="1:26" ht="12.7" customHeight="1">
      <c r="A651" s="50" t="s">
        <v>2548</v>
      </c>
      <c r="B651" s="55" t="s">
        <v>2549</v>
      </c>
      <c r="C651" s="2"/>
      <c r="D651" s="2"/>
      <c r="E651" s="15"/>
      <c r="F651" s="2"/>
    </row>
    <row r="652" spans="1:26" ht="12.7" customHeight="1">
      <c r="A652" s="74" t="s">
        <v>2550</v>
      </c>
      <c r="B652" s="55"/>
      <c r="C652" s="2"/>
      <c r="D652" s="2"/>
      <c r="E652" s="73"/>
      <c r="F652" s="2"/>
    </row>
    <row r="653" spans="1:26" ht="12.7" customHeight="1">
      <c r="A653" s="50" t="s">
        <v>2551</v>
      </c>
      <c r="B653" s="55" t="s">
        <v>2552</v>
      </c>
      <c r="C653" s="2"/>
      <c r="D653" s="2"/>
      <c r="E653" s="15" t="s">
        <v>2553</v>
      </c>
      <c r="F653" s="2"/>
    </row>
    <row r="654" spans="1:26" ht="12.7" customHeight="1">
      <c r="A654" s="50">
        <v>207528</v>
      </c>
      <c r="B654" s="55">
        <v>469</v>
      </c>
      <c r="C654" s="2"/>
      <c r="D654" s="2"/>
      <c r="E654" s="15"/>
      <c r="F654" s="2"/>
    </row>
    <row r="655" spans="1:26" ht="12.7" customHeight="1">
      <c r="A655" s="15">
        <v>207324</v>
      </c>
      <c r="B655" s="100"/>
      <c r="C655" s="5"/>
      <c r="D655" s="5"/>
      <c r="E655" s="20"/>
      <c r="F655" s="5"/>
    </row>
    <row r="656" spans="1:26" ht="12.7" customHeight="1">
      <c r="A656" s="105">
        <v>209411</v>
      </c>
      <c r="B656" s="44">
        <v>547</v>
      </c>
      <c r="C656" s="11"/>
      <c r="D656" s="11"/>
      <c r="E656" s="29"/>
      <c r="F656" s="11"/>
    </row>
    <row r="657" spans="1:6" ht="12.7" customHeight="1">
      <c r="A657" s="15">
        <v>209682</v>
      </c>
      <c r="B657" s="55">
        <v>802</v>
      </c>
      <c r="C657" s="2"/>
      <c r="D657" s="2"/>
      <c r="E657" s="20"/>
      <c r="F657" s="2"/>
    </row>
    <row r="658" spans="1:6" ht="12.7" customHeight="1">
      <c r="A658" s="15">
        <v>210048</v>
      </c>
      <c r="B658" s="55"/>
      <c r="C658" s="2"/>
      <c r="D658" s="2"/>
      <c r="E658" s="20"/>
      <c r="F658" s="2"/>
    </row>
    <row r="659" spans="1:6" ht="12.7" customHeight="1">
      <c r="A659" s="50" t="s">
        <v>2554</v>
      </c>
      <c r="B659" s="55" t="s">
        <v>2555</v>
      </c>
      <c r="C659" s="2"/>
      <c r="D659" s="2"/>
      <c r="E659" s="15" t="s">
        <v>2490</v>
      </c>
      <c r="F659" s="2"/>
    </row>
    <row r="660" spans="1:6" ht="12.7" customHeight="1">
      <c r="A660" s="105">
        <v>210676</v>
      </c>
      <c r="B660" s="44">
        <v>469</v>
      </c>
      <c r="C660" s="11"/>
      <c r="D660" s="11"/>
      <c r="E660" s="29" t="s">
        <v>64</v>
      </c>
      <c r="F660" s="11"/>
    </row>
    <row r="661" spans="1:6" ht="12.7" customHeight="1">
      <c r="A661" s="74" t="s">
        <v>2556</v>
      </c>
      <c r="B661" s="55"/>
      <c r="C661" s="2"/>
      <c r="D661" s="2"/>
      <c r="E661" s="73"/>
      <c r="F661" s="2"/>
    </row>
    <row r="662" spans="1:6" ht="12.7" customHeight="1">
      <c r="A662" s="105">
        <v>211307</v>
      </c>
      <c r="B662" s="44">
        <v>804</v>
      </c>
      <c r="C662" s="11"/>
      <c r="D662" s="11"/>
      <c r="E662" s="29"/>
      <c r="F662" s="11"/>
    </row>
    <row r="663" spans="1:6" ht="12.7" customHeight="1">
      <c r="A663" s="105">
        <v>211334</v>
      </c>
      <c r="B663" s="44">
        <v>547</v>
      </c>
      <c r="C663" s="11"/>
      <c r="D663" s="11"/>
      <c r="E663" s="29"/>
      <c r="F663" s="11"/>
    </row>
    <row r="664" spans="1:6" ht="12.7" customHeight="1">
      <c r="A664" s="74" t="s">
        <v>2557</v>
      </c>
      <c r="B664" s="55"/>
      <c r="C664" s="2"/>
      <c r="D664" s="2"/>
      <c r="E664" s="73"/>
      <c r="F664" s="2"/>
    </row>
    <row r="665" spans="1:6" ht="12.7" customHeight="1">
      <c r="A665" s="15">
        <v>212070</v>
      </c>
      <c r="B665" s="55" t="s">
        <v>2474</v>
      </c>
      <c r="C665" s="2"/>
      <c r="D665" s="2"/>
      <c r="E665" s="20"/>
      <c r="F665" s="2"/>
    </row>
    <row r="666" spans="1:6" ht="12.7" customHeight="1">
      <c r="A666" s="15">
        <v>212288</v>
      </c>
      <c r="B666" s="53">
        <v>802</v>
      </c>
      <c r="C666" s="12"/>
      <c r="D666" s="12"/>
      <c r="E666" s="20"/>
      <c r="F666" s="12"/>
    </row>
    <row r="667" spans="1:6" ht="12.7" customHeight="1">
      <c r="A667" s="105">
        <v>212288</v>
      </c>
      <c r="B667" s="44">
        <v>802</v>
      </c>
      <c r="C667" s="11"/>
      <c r="D667" s="11"/>
      <c r="E667" s="29"/>
      <c r="F667" s="11"/>
    </row>
    <row r="668" spans="1:6" ht="12.7" customHeight="1">
      <c r="A668" s="28">
        <v>212310</v>
      </c>
      <c r="B668" s="44">
        <v>1202</v>
      </c>
      <c r="C668" s="11"/>
      <c r="D668" s="11"/>
      <c r="E668" s="29" t="s">
        <v>2558</v>
      </c>
      <c r="F668" s="11"/>
    </row>
    <row r="669" spans="1:6" ht="12.7" customHeight="1">
      <c r="A669" s="26">
        <v>212377</v>
      </c>
      <c r="B669" s="100"/>
      <c r="C669" s="5"/>
      <c r="D669" s="5"/>
      <c r="E669" s="27" t="s">
        <v>65</v>
      </c>
      <c r="F669" s="5"/>
    </row>
    <row r="670" spans="1:6" ht="12.7" customHeight="1">
      <c r="A670" s="105">
        <v>213949</v>
      </c>
      <c r="B670" s="44">
        <v>3337</v>
      </c>
      <c r="C670" s="11">
        <v>4763</v>
      </c>
      <c r="D670" s="11"/>
      <c r="E670" s="29"/>
      <c r="F670" s="11"/>
    </row>
    <row r="671" spans="1:6" ht="12.7" customHeight="1">
      <c r="A671" s="28">
        <v>214191</v>
      </c>
      <c r="B671" s="44">
        <v>447</v>
      </c>
      <c r="C671" s="11"/>
      <c r="D671" s="11"/>
      <c r="E671" s="29" t="s">
        <v>2559</v>
      </c>
      <c r="F671" s="11"/>
    </row>
    <row r="672" spans="1:6" ht="12.7" customHeight="1">
      <c r="A672" s="15">
        <v>214676</v>
      </c>
      <c r="B672" s="55">
        <v>3338</v>
      </c>
      <c r="C672" s="2"/>
      <c r="D672" s="2"/>
      <c r="E672" s="20"/>
      <c r="F672" s="2"/>
    </row>
    <row r="673" spans="1:26" ht="12.7" customHeight="1">
      <c r="A673" s="105">
        <v>215049</v>
      </c>
      <c r="B673" s="44">
        <v>2358</v>
      </c>
      <c r="C673" s="11"/>
      <c r="D673" s="11"/>
      <c r="E673" s="29"/>
      <c r="F673" s="11"/>
    </row>
    <row r="674" spans="1:26" ht="12.7" customHeight="1">
      <c r="A674" s="105">
        <v>215158</v>
      </c>
      <c r="B674" s="44">
        <v>904</v>
      </c>
      <c r="C674" s="11"/>
      <c r="D674" s="11"/>
      <c r="E674" s="29"/>
      <c r="F674" s="11"/>
    </row>
    <row r="675" spans="1:26" ht="12.7" customHeight="1">
      <c r="A675" s="105">
        <v>215786</v>
      </c>
      <c r="B675" s="44">
        <v>469</v>
      </c>
      <c r="C675" s="11"/>
      <c r="D675" s="11"/>
      <c r="E675" s="29"/>
      <c r="F675" s="11"/>
    </row>
    <row r="676" spans="1:26" ht="12.7" customHeight="1">
      <c r="A676" s="74" t="s">
        <v>2560</v>
      </c>
      <c r="B676" s="55"/>
      <c r="C676" s="2"/>
      <c r="D676" s="2"/>
      <c r="E676" s="73"/>
      <c r="F676" s="2"/>
    </row>
    <row r="677" spans="1:26" ht="12.7" customHeight="1">
      <c r="A677" s="105">
        <v>216430</v>
      </c>
      <c r="B677" s="44">
        <v>558</v>
      </c>
      <c r="C677" s="11"/>
      <c r="D677" s="11"/>
      <c r="E677" s="29"/>
      <c r="F677" s="11"/>
    </row>
    <row r="678" spans="1:26" ht="12.7" customHeight="1">
      <c r="A678" s="113">
        <v>217239</v>
      </c>
      <c r="B678" s="55"/>
      <c r="C678" s="2"/>
      <c r="D678" s="2"/>
      <c r="E678" s="20" t="s">
        <v>2561</v>
      </c>
      <c r="F678" s="2" t="s">
        <v>2562</v>
      </c>
    </row>
    <row r="679" spans="1:26" ht="12.7" customHeight="1">
      <c r="A679" s="15">
        <v>217289</v>
      </c>
      <c r="B679" s="55" t="s">
        <v>2563</v>
      </c>
      <c r="C679" s="2"/>
      <c r="D679" s="2"/>
      <c r="E679" s="20"/>
      <c r="F679" s="2"/>
    </row>
    <row r="680" spans="1:26" ht="12.7" customHeight="1">
      <c r="A680" s="74" t="s">
        <v>2564</v>
      </c>
      <c r="B680" s="55"/>
      <c r="C680" s="2"/>
      <c r="D680" s="2"/>
      <c r="E680" s="73"/>
      <c r="F680" s="2"/>
    </row>
    <row r="681" spans="1:26" ht="12.7" customHeight="1">
      <c r="A681" s="105">
        <v>217661</v>
      </c>
      <c r="B681" s="44">
        <v>431</v>
      </c>
      <c r="C681" s="11"/>
      <c r="D681" s="11"/>
      <c r="E681" s="29"/>
      <c r="F681" s="11"/>
    </row>
    <row r="682" spans="1:26" ht="12.7" customHeight="1">
      <c r="A682" s="74" t="s">
        <v>2565</v>
      </c>
      <c r="B682" s="55"/>
      <c r="C682" s="2"/>
      <c r="D682" s="2"/>
      <c r="E682" s="73"/>
      <c r="F682" s="2"/>
    </row>
    <row r="683" spans="1:26" ht="12.7" customHeight="1">
      <c r="A683" s="50" t="s">
        <v>2566</v>
      </c>
      <c r="B683" s="55" t="s">
        <v>2567</v>
      </c>
      <c r="C683" s="2"/>
      <c r="D683" s="2"/>
      <c r="E683" s="15" t="s">
        <v>2568</v>
      </c>
      <c r="F683" s="2"/>
    </row>
    <row r="684" spans="1:26" ht="12.7" customHeight="1">
      <c r="A684" s="105">
        <v>219378</v>
      </c>
      <c r="B684" s="44">
        <v>431</v>
      </c>
      <c r="C684" s="11"/>
      <c r="D684" s="11"/>
      <c r="E684" s="29" t="s">
        <v>2569</v>
      </c>
      <c r="F684" s="11"/>
    </row>
    <row r="685" spans="1:26" ht="12.7" customHeight="1">
      <c r="A685" s="74" t="s">
        <v>2570</v>
      </c>
      <c r="B685" s="55"/>
      <c r="C685" s="2"/>
      <c r="D685" s="2"/>
      <c r="E685" s="73"/>
      <c r="F685" s="2"/>
    </row>
    <row r="686" spans="1:26" ht="12.7" customHeight="1">
      <c r="A686" s="105">
        <v>219646</v>
      </c>
      <c r="B686" s="44" t="s">
        <v>2571</v>
      </c>
      <c r="C686" s="11"/>
      <c r="D686" s="11"/>
      <c r="E686" s="29"/>
      <c r="F686" s="11"/>
    </row>
    <row r="687" spans="1:26" ht="12.7" customHeight="1">
      <c r="A687" s="212">
        <v>220157</v>
      </c>
      <c r="B687" s="137">
        <v>4405</v>
      </c>
      <c r="C687" s="6"/>
      <c r="D687" s="6"/>
      <c r="E687" s="88" t="s">
        <v>394</v>
      </c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" customHeight="1">
      <c r="A688" s="15">
        <v>220775</v>
      </c>
      <c r="B688" s="55"/>
      <c r="C688" s="2"/>
      <c r="D688" s="2"/>
      <c r="E688" s="20" t="s">
        <v>2572</v>
      </c>
      <c r="F688" s="2"/>
    </row>
    <row r="689" spans="1:6" ht="12.7" customHeight="1">
      <c r="A689" s="74" t="s">
        <v>2573</v>
      </c>
      <c r="B689" s="55"/>
      <c r="C689" s="2"/>
      <c r="D689" s="2"/>
      <c r="E689" s="73"/>
      <c r="F689" s="2"/>
    </row>
    <row r="690" spans="1:6" ht="12.7" customHeight="1">
      <c r="A690" s="105">
        <v>220909</v>
      </c>
      <c r="B690" s="44">
        <v>2369</v>
      </c>
      <c r="C690" s="11"/>
      <c r="D690" s="11"/>
      <c r="E690" s="29"/>
      <c r="F690" s="11"/>
    </row>
    <row r="691" spans="1:6" ht="12.7" customHeight="1">
      <c r="A691" s="105">
        <v>221174</v>
      </c>
      <c r="B691" s="44">
        <v>547</v>
      </c>
      <c r="C691" s="11"/>
      <c r="D691" s="11"/>
      <c r="E691" s="29"/>
      <c r="F691" s="11"/>
    </row>
    <row r="692" spans="1:6" ht="12.7" customHeight="1">
      <c r="A692" s="50" t="s">
        <v>2574</v>
      </c>
      <c r="B692" s="55" t="s">
        <v>2575</v>
      </c>
      <c r="C692" s="2"/>
      <c r="D692" s="2"/>
      <c r="E692" s="15" t="s">
        <v>397</v>
      </c>
      <c r="F692" s="2"/>
    </row>
    <row r="693" spans="1:6" ht="12.7" customHeight="1">
      <c r="A693" s="74" t="s">
        <v>2576</v>
      </c>
      <c r="B693" s="55"/>
      <c r="C693" s="2"/>
      <c r="D693" s="2"/>
      <c r="E693" s="73"/>
      <c r="F693" s="2"/>
    </row>
    <row r="694" spans="1:6" ht="12.7" customHeight="1">
      <c r="A694" s="105">
        <v>221415</v>
      </c>
      <c r="B694" s="44">
        <v>538</v>
      </c>
      <c r="C694" s="11"/>
      <c r="D694" s="11"/>
      <c r="E694" s="29"/>
      <c r="F694" s="11"/>
    </row>
    <row r="695" spans="1:6" ht="12.7" customHeight="1">
      <c r="A695" s="74" t="s">
        <v>2577</v>
      </c>
      <c r="B695" s="55"/>
      <c r="C695" s="2"/>
      <c r="D695" s="2"/>
      <c r="E695" s="73"/>
      <c r="F695" s="2"/>
    </row>
    <row r="696" spans="1:6" ht="12.7" customHeight="1">
      <c r="A696" s="28">
        <v>223506</v>
      </c>
      <c r="B696" s="44">
        <v>501</v>
      </c>
      <c r="C696" s="11"/>
      <c r="D696" s="11"/>
      <c r="E696" s="29" t="s">
        <v>2578</v>
      </c>
      <c r="F696" s="11"/>
    </row>
    <row r="697" spans="1:6" ht="12.7" customHeight="1">
      <c r="A697" s="15">
        <v>224301</v>
      </c>
      <c r="B697" s="55">
        <v>559</v>
      </c>
      <c r="C697" s="2"/>
      <c r="D697" s="2"/>
      <c r="E697" s="20"/>
      <c r="F697" s="2"/>
    </row>
    <row r="698" spans="1:6" ht="12.7" customHeight="1">
      <c r="A698" s="26">
        <v>225174</v>
      </c>
      <c r="B698" s="100"/>
      <c r="C698" s="5"/>
      <c r="D698" s="5"/>
      <c r="E698" s="27" t="s">
        <v>56</v>
      </c>
      <c r="F698" s="5"/>
    </row>
    <row r="699" spans="1:6" ht="12.7" customHeight="1">
      <c r="A699" s="105">
        <v>225565</v>
      </c>
      <c r="B699" s="44">
        <v>469</v>
      </c>
      <c r="C699" s="11"/>
      <c r="D699" s="11"/>
      <c r="E699" s="29" t="s">
        <v>2579</v>
      </c>
      <c r="F699" s="11" t="s">
        <v>2580</v>
      </c>
    </row>
    <row r="700" spans="1:6" ht="12.7" customHeight="1">
      <c r="A700" s="74" t="s">
        <v>2581</v>
      </c>
      <c r="B700" s="55"/>
      <c r="C700" s="2"/>
      <c r="D700" s="2"/>
      <c r="E700" s="73"/>
      <c r="F700" s="2"/>
    </row>
    <row r="701" spans="1:6" ht="12.7" customHeight="1">
      <c r="A701" s="66">
        <v>226776</v>
      </c>
      <c r="B701" s="108"/>
      <c r="C701" s="213"/>
      <c r="D701" s="7"/>
      <c r="E701" s="67" t="s">
        <v>2582</v>
      </c>
      <c r="F701" s="7" t="s">
        <v>2583</v>
      </c>
    </row>
    <row r="702" spans="1:6" ht="12.7" customHeight="1">
      <c r="A702" s="64">
        <v>227221</v>
      </c>
      <c r="B702" s="197"/>
      <c r="C702" s="9">
        <v>169</v>
      </c>
      <c r="D702" s="9">
        <v>1912</v>
      </c>
      <c r="E702" s="65"/>
      <c r="F702" s="9" t="s">
        <v>2584</v>
      </c>
    </row>
    <row r="703" spans="1:6" ht="12.7" customHeight="1">
      <c r="A703" s="105">
        <v>229269</v>
      </c>
      <c r="B703" s="44"/>
      <c r="C703" s="11"/>
      <c r="D703" s="11"/>
      <c r="E703" s="29" t="s">
        <v>2585</v>
      </c>
      <c r="F703" s="11"/>
    </row>
    <row r="704" spans="1:6" ht="12.7" customHeight="1">
      <c r="A704" s="74" t="s">
        <v>2586</v>
      </c>
      <c r="B704" s="55"/>
      <c r="C704" s="2"/>
      <c r="D704" s="2"/>
      <c r="E704" s="73"/>
      <c r="F704" s="2"/>
    </row>
    <row r="705" spans="1:6" ht="12.7" customHeight="1">
      <c r="A705" s="74" t="s">
        <v>2587</v>
      </c>
      <c r="B705" s="55"/>
      <c r="C705" s="2"/>
      <c r="D705" s="2"/>
      <c r="E705" s="73"/>
      <c r="F705" s="2"/>
    </row>
    <row r="706" spans="1:6" ht="12.7" customHeight="1">
      <c r="A706" s="15">
        <v>230000</v>
      </c>
      <c r="B706" s="55"/>
      <c r="C706" s="2"/>
      <c r="D706" s="2"/>
      <c r="E706" s="20"/>
      <c r="F706" s="2"/>
    </row>
    <row r="707" spans="1:6" ht="12.7" customHeight="1">
      <c r="A707" s="74" t="s">
        <v>2588</v>
      </c>
      <c r="B707" s="55"/>
      <c r="C707" s="2"/>
      <c r="D707" s="2"/>
      <c r="E707" s="73"/>
      <c r="F707" s="2"/>
    </row>
    <row r="708" spans="1:6" ht="12.7" customHeight="1">
      <c r="A708" s="105">
        <v>230880</v>
      </c>
      <c r="B708" s="44">
        <v>3333</v>
      </c>
      <c r="C708" s="11"/>
      <c r="D708" s="11"/>
      <c r="E708" s="29"/>
      <c r="F708" s="11"/>
    </row>
    <row r="709" spans="1:6" ht="12.7" customHeight="1">
      <c r="A709" s="105">
        <v>232265</v>
      </c>
      <c r="B709" s="44" t="s">
        <v>465</v>
      </c>
      <c r="C709" s="11"/>
      <c r="D709" s="11"/>
      <c r="E709" s="29"/>
      <c r="F709" s="11"/>
    </row>
    <row r="710" spans="1:6" ht="12.7" customHeight="1">
      <c r="A710" s="105">
        <v>232661</v>
      </c>
      <c r="B710" s="44" t="s">
        <v>2589</v>
      </c>
      <c r="C710" s="11"/>
      <c r="D710" s="11"/>
      <c r="E710" s="29" t="s">
        <v>2590</v>
      </c>
      <c r="F710" s="11"/>
    </row>
    <row r="711" spans="1:6" ht="12.7" customHeight="1">
      <c r="A711" s="50" t="s">
        <v>2591</v>
      </c>
      <c r="B711" s="55" t="s">
        <v>2592</v>
      </c>
      <c r="C711" s="2"/>
      <c r="D711" s="2"/>
      <c r="E711" s="79"/>
      <c r="F711" s="2"/>
    </row>
    <row r="712" spans="1:6" ht="12.7" customHeight="1">
      <c r="A712" s="15">
        <v>233371</v>
      </c>
      <c r="B712" s="55" t="s">
        <v>2593</v>
      </c>
      <c r="C712" s="2"/>
      <c r="D712" s="2"/>
      <c r="E712" s="20"/>
      <c r="F712" s="2"/>
    </row>
    <row r="713" spans="1:6" ht="12.7" customHeight="1">
      <c r="A713" s="74" t="s">
        <v>2594</v>
      </c>
      <c r="B713" s="55"/>
      <c r="C713" s="2"/>
      <c r="D713" s="2"/>
      <c r="E713" s="73"/>
      <c r="F713" s="2"/>
    </row>
    <row r="714" spans="1:6" ht="12.7" customHeight="1">
      <c r="A714" s="74">
        <v>234154</v>
      </c>
      <c r="B714" s="55" t="s">
        <v>2595</v>
      </c>
      <c r="C714" s="2"/>
      <c r="D714" s="2"/>
      <c r="E714" s="73"/>
      <c r="F714" s="2"/>
    </row>
    <row r="715" spans="1:6" ht="12.7" customHeight="1">
      <c r="A715" s="114">
        <v>234254</v>
      </c>
      <c r="B715" s="187" t="s">
        <v>2595</v>
      </c>
      <c r="C715" s="8"/>
      <c r="D715" s="8"/>
      <c r="E715" s="115">
        <v>1910</v>
      </c>
      <c r="F715" s="8"/>
    </row>
    <row r="716" spans="1:6" ht="12.7" customHeight="1">
      <c r="A716" s="74" t="s">
        <v>2596</v>
      </c>
      <c r="B716" s="55"/>
      <c r="C716" s="2"/>
      <c r="D716" s="2"/>
      <c r="E716" s="73"/>
      <c r="F716" s="2"/>
    </row>
    <row r="717" spans="1:6" ht="12.7" customHeight="1">
      <c r="A717" s="50" t="s">
        <v>2597</v>
      </c>
      <c r="B717" s="55" t="s">
        <v>2598</v>
      </c>
      <c r="C717" s="2"/>
      <c r="D717" s="2"/>
      <c r="E717" s="15" t="s">
        <v>2599</v>
      </c>
      <c r="F717" s="2"/>
    </row>
    <row r="718" spans="1:6" ht="12.7" customHeight="1">
      <c r="A718" s="74">
        <v>234594</v>
      </c>
      <c r="B718" s="55" t="s">
        <v>2600</v>
      </c>
      <c r="C718" s="2"/>
      <c r="D718" s="2"/>
      <c r="E718" s="73"/>
      <c r="F718" s="2"/>
    </row>
    <row r="719" spans="1:6" ht="12.7" customHeight="1">
      <c r="A719" s="74" t="s">
        <v>2601</v>
      </c>
      <c r="B719" s="55"/>
      <c r="C719" s="2"/>
      <c r="D719" s="2"/>
      <c r="E719" s="73"/>
      <c r="F719" s="2"/>
    </row>
    <row r="720" spans="1:6" ht="12.7" customHeight="1">
      <c r="A720" s="15">
        <v>235389</v>
      </c>
      <c r="B720" s="55" t="s">
        <v>2602</v>
      </c>
      <c r="C720" s="2"/>
      <c r="D720" s="2"/>
      <c r="E720" s="20"/>
      <c r="F720" s="2"/>
    </row>
    <row r="721" spans="1:6" ht="12.7" customHeight="1">
      <c r="A721" s="105">
        <v>235408</v>
      </c>
      <c r="B721" s="44" t="s">
        <v>2602</v>
      </c>
      <c r="C721" s="11"/>
      <c r="D721" s="11"/>
      <c r="E721" s="29" t="s">
        <v>2603</v>
      </c>
      <c r="F721" s="11"/>
    </row>
    <row r="722" spans="1:6" ht="12.7" customHeight="1">
      <c r="A722" s="58">
        <v>235449</v>
      </c>
      <c r="B722" s="53" t="s">
        <v>2600</v>
      </c>
      <c r="C722" s="12"/>
      <c r="D722" s="12"/>
      <c r="E722" s="54" t="s">
        <v>2604</v>
      </c>
      <c r="F722" s="12" t="s">
        <v>2605</v>
      </c>
    </row>
    <row r="723" spans="1:6" ht="12.7" customHeight="1">
      <c r="A723" s="74" t="s">
        <v>2606</v>
      </c>
      <c r="B723" s="55"/>
      <c r="C723" s="2"/>
      <c r="D723" s="2"/>
      <c r="E723" s="73"/>
      <c r="F723" s="2"/>
    </row>
    <row r="724" spans="1:6" ht="12.7" customHeight="1">
      <c r="A724" s="74" t="s">
        <v>2607</v>
      </c>
      <c r="B724" s="55"/>
      <c r="C724" s="2"/>
      <c r="D724" s="2"/>
      <c r="E724" s="73"/>
      <c r="F724" s="2"/>
    </row>
    <row r="725" spans="1:6" ht="12.7" customHeight="1">
      <c r="A725" s="74">
        <v>236536</v>
      </c>
      <c r="B725" s="55" t="s">
        <v>2608</v>
      </c>
      <c r="C725" s="2"/>
      <c r="D725" s="2"/>
      <c r="E725" s="73" t="s">
        <v>2609</v>
      </c>
      <c r="F725" s="2"/>
    </row>
    <row r="726" spans="1:6" ht="12.7" customHeight="1">
      <c r="A726" s="74">
        <v>236667</v>
      </c>
      <c r="B726" s="55"/>
      <c r="C726" s="55" t="s">
        <v>2610</v>
      </c>
      <c r="D726" s="2"/>
      <c r="E726" s="73"/>
      <c r="F726" s="2" t="s">
        <v>2611</v>
      </c>
    </row>
    <row r="727" spans="1:6" ht="12.7" customHeight="1">
      <c r="A727" s="74" t="s">
        <v>2612</v>
      </c>
      <c r="B727" s="55"/>
      <c r="C727" s="2"/>
      <c r="D727" s="2"/>
      <c r="E727" s="73"/>
      <c r="F727" s="2"/>
    </row>
    <row r="728" spans="1:6" ht="12.7" customHeight="1">
      <c r="A728" s="74" t="s">
        <v>2613</v>
      </c>
      <c r="B728" s="55"/>
      <c r="C728" s="2"/>
      <c r="D728" s="2"/>
      <c r="E728" s="73"/>
      <c r="F728" s="2"/>
    </row>
    <row r="729" spans="1:6" ht="12.7" customHeight="1">
      <c r="A729" s="105">
        <v>239038</v>
      </c>
      <c r="B729" s="44" t="s">
        <v>2614</v>
      </c>
      <c r="C729" s="11"/>
      <c r="D729" s="11"/>
      <c r="E729" s="29" t="s">
        <v>2615</v>
      </c>
      <c r="F729" s="11"/>
    </row>
    <row r="730" spans="1:6" ht="12.7" customHeight="1">
      <c r="A730" s="50" t="s">
        <v>2616</v>
      </c>
      <c r="B730" s="55" t="s">
        <v>2617</v>
      </c>
      <c r="C730" s="55" t="s">
        <v>2618</v>
      </c>
      <c r="D730" s="2"/>
      <c r="E730" s="15" t="s">
        <v>2619</v>
      </c>
      <c r="F730" s="2"/>
    </row>
    <row r="731" spans="1:6" ht="12.7" customHeight="1">
      <c r="A731" s="113">
        <v>239490</v>
      </c>
      <c r="B731" s="55"/>
      <c r="C731" s="55"/>
      <c r="D731" s="2"/>
      <c r="E731" s="20"/>
      <c r="F731" s="2" t="s">
        <v>2448</v>
      </c>
    </row>
    <row r="732" spans="1:6" ht="12.7" customHeight="1">
      <c r="A732" s="74" t="s">
        <v>2620</v>
      </c>
      <c r="B732" s="55"/>
      <c r="C732" s="2"/>
      <c r="D732" s="2"/>
      <c r="E732" s="73"/>
      <c r="F732" s="2"/>
    </row>
    <row r="733" spans="1:6" ht="12.7" customHeight="1">
      <c r="A733" s="26">
        <v>239552</v>
      </c>
      <c r="B733" s="100"/>
      <c r="C733" s="5"/>
      <c r="D733" s="5"/>
      <c r="E733" s="27" t="s">
        <v>267</v>
      </c>
      <c r="F733" s="5"/>
    </row>
    <row r="734" spans="1:6" ht="12.7" customHeight="1">
      <c r="A734" s="74" t="s">
        <v>2621</v>
      </c>
      <c r="B734" s="55"/>
      <c r="C734" s="2"/>
      <c r="D734" s="2"/>
      <c r="E734" s="73"/>
      <c r="F734" s="2"/>
    </row>
    <row r="735" spans="1:6" ht="12.7" customHeight="1">
      <c r="A735" s="15">
        <v>240064</v>
      </c>
      <c r="B735" s="55" t="s">
        <v>2622</v>
      </c>
      <c r="C735" s="2"/>
      <c r="D735" s="2"/>
      <c r="E735" s="20"/>
      <c r="F735" s="2" t="s">
        <v>2623</v>
      </c>
    </row>
    <row r="736" spans="1:6" ht="12.7" customHeight="1">
      <c r="A736" s="37">
        <v>240093</v>
      </c>
      <c r="B736" s="187" t="s">
        <v>2624</v>
      </c>
      <c r="C736" s="8"/>
      <c r="D736" s="8"/>
      <c r="E736" s="40" t="s">
        <v>267</v>
      </c>
      <c r="F736" s="8"/>
    </row>
    <row r="737" spans="1:26" ht="12.7" customHeight="1">
      <c r="A737" s="74" t="s">
        <v>2625</v>
      </c>
      <c r="B737" s="55"/>
      <c r="C737" s="2"/>
      <c r="D737" s="2"/>
      <c r="E737" s="73"/>
      <c r="F737" s="2"/>
    </row>
    <row r="738" spans="1:26" ht="12.7" customHeight="1">
      <c r="A738" s="105" t="s">
        <v>68</v>
      </c>
      <c r="B738" s="44"/>
      <c r="C738" s="11">
        <v>6923</v>
      </c>
      <c r="D738" s="11"/>
      <c r="E738" s="29"/>
      <c r="F738" s="11"/>
    </row>
    <row r="739" spans="1:26" ht="12.7" customHeight="1">
      <c r="A739" s="50" t="s">
        <v>68</v>
      </c>
      <c r="B739" s="55"/>
      <c r="C739" s="2"/>
      <c r="D739" s="2"/>
      <c r="E739" s="20" t="s">
        <v>2626</v>
      </c>
      <c r="F739" s="163" t="s">
        <v>2627</v>
      </c>
    </row>
    <row r="740" spans="1:26" ht="12.7" customHeight="1">
      <c r="A740" s="58"/>
      <c r="B740" s="53"/>
      <c r="C740" s="53" t="s">
        <v>2628</v>
      </c>
      <c r="D740" s="12"/>
      <c r="E740" s="54" t="s">
        <v>2629</v>
      </c>
      <c r="F740" s="12"/>
    </row>
    <row r="741" spans="1:26" ht="12.7" customHeight="1">
      <c r="A741" s="15"/>
      <c r="B741" s="55"/>
      <c r="C741" s="2" t="s">
        <v>2630</v>
      </c>
      <c r="D741" s="2"/>
      <c r="E741" s="20"/>
      <c r="F741" s="2" t="s">
        <v>2631</v>
      </c>
    </row>
    <row r="742" spans="1:26" ht="12.7" customHeight="1">
      <c r="A742" s="15"/>
      <c r="E742" s="20"/>
    </row>
    <row r="743" spans="1:26" ht="12.7" customHeight="1">
      <c r="A743" s="15"/>
      <c r="E743" s="20"/>
    </row>
    <row r="744" spans="1:26" ht="12.7" customHeight="1">
      <c r="A744" s="17" t="s">
        <v>2632</v>
      </c>
      <c r="B744" s="18"/>
      <c r="C744" s="18"/>
      <c r="D744" s="18"/>
      <c r="E744" s="19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" customHeight="1">
      <c r="A745" s="15" t="s">
        <v>19</v>
      </c>
      <c r="B745" s="15" t="s">
        <v>20</v>
      </c>
      <c r="C745" s="15" t="s">
        <v>21</v>
      </c>
      <c r="D745" s="15" t="s">
        <v>22</v>
      </c>
      <c r="E745" s="20" t="s">
        <v>23</v>
      </c>
      <c r="F745" s="15" t="s">
        <v>24</v>
      </c>
    </row>
    <row r="746" spans="1:26" ht="12.7" customHeight="1">
      <c r="A746" s="15">
        <v>13838</v>
      </c>
      <c r="B746" s="2"/>
      <c r="C746" s="2"/>
      <c r="D746" s="2"/>
      <c r="E746" s="20"/>
      <c r="F746" s="2"/>
    </row>
    <row r="747" spans="1:26" ht="12.7" customHeight="1">
      <c r="A747" s="15"/>
      <c r="E747" s="20"/>
    </row>
    <row r="748" spans="1:26" ht="12.7" customHeight="1">
      <c r="A748" s="15"/>
      <c r="E748" s="20"/>
    </row>
    <row r="749" spans="1:26" ht="12.7" customHeight="1">
      <c r="A749" s="17" t="s">
        <v>2633</v>
      </c>
      <c r="B749" s="18"/>
      <c r="C749" s="18"/>
      <c r="D749" s="18"/>
      <c r="E749" s="19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" customHeight="1">
      <c r="A750" s="15" t="s">
        <v>19</v>
      </c>
      <c r="B750" s="15" t="s">
        <v>20</v>
      </c>
      <c r="C750" s="15" t="s">
        <v>21</v>
      </c>
      <c r="D750" s="15" t="s">
        <v>22</v>
      </c>
      <c r="E750" s="20" t="s">
        <v>23</v>
      </c>
      <c r="F750" s="15" t="s">
        <v>24</v>
      </c>
    </row>
    <row r="751" spans="1:26" ht="12.7" customHeight="1">
      <c r="A751" s="15">
        <v>15077</v>
      </c>
      <c r="E751" s="20"/>
    </row>
    <row r="752" spans="1:26" ht="12.7" customHeight="1">
      <c r="A752" s="15"/>
      <c r="E752" s="20"/>
    </row>
    <row r="753" spans="1:26" ht="12.7" customHeight="1">
      <c r="A753" s="15"/>
      <c r="E753" s="20"/>
    </row>
    <row r="754" spans="1:26" ht="12.7" customHeight="1">
      <c r="A754" s="17" t="s">
        <v>2634</v>
      </c>
      <c r="B754" s="18"/>
      <c r="C754" s="18"/>
      <c r="D754" s="18"/>
      <c r="E754" s="19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" customHeight="1">
      <c r="A755" s="15" t="s">
        <v>19</v>
      </c>
      <c r="B755" s="15" t="s">
        <v>20</v>
      </c>
      <c r="C755" s="15" t="s">
        <v>21</v>
      </c>
      <c r="D755" s="15" t="s">
        <v>22</v>
      </c>
      <c r="E755" s="20" t="s">
        <v>23</v>
      </c>
      <c r="F755" s="15" t="s">
        <v>24</v>
      </c>
    </row>
    <row r="756" spans="1:26" ht="12.7" customHeight="1">
      <c r="A756" s="15">
        <v>1303</v>
      </c>
      <c r="B756" s="2"/>
      <c r="C756" s="2"/>
      <c r="D756" s="2"/>
      <c r="E756" s="20" t="s">
        <v>2635</v>
      </c>
      <c r="F756" s="2" t="s">
        <v>2636</v>
      </c>
    </row>
    <row r="757" spans="1:26" ht="12.7" customHeight="1">
      <c r="A757" s="58">
        <v>2892</v>
      </c>
      <c r="B757" s="12">
        <v>2</v>
      </c>
      <c r="C757" s="12"/>
      <c r="D757" s="185">
        <v>79762</v>
      </c>
      <c r="E757" s="54"/>
      <c r="F757" s="12" t="s">
        <v>2637</v>
      </c>
    </row>
    <row r="758" spans="1:26" ht="12.7" customHeight="1">
      <c r="A758" s="15"/>
      <c r="E758" s="20"/>
    </row>
    <row r="759" spans="1:26" ht="12.7" customHeight="1">
      <c r="A759" s="15"/>
      <c r="E759" s="20"/>
    </row>
    <row r="760" spans="1:26" ht="12.7" customHeight="1">
      <c r="A760" s="17" t="s">
        <v>2638</v>
      </c>
      <c r="B760" s="18"/>
      <c r="C760" s="18"/>
      <c r="D760" s="18"/>
      <c r="E760" s="19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" customHeight="1">
      <c r="A761" s="15" t="s">
        <v>19</v>
      </c>
      <c r="B761" s="15" t="s">
        <v>20</v>
      </c>
      <c r="C761" s="15" t="s">
        <v>21</v>
      </c>
      <c r="D761" s="15" t="s">
        <v>22</v>
      </c>
      <c r="E761" s="20" t="s">
        <v>23</v>
      </c>
      <c r="F761" s="15" t="s">
        <v>24</v>
      </c>
    </row>
    <row r="762" spans="1:26" ht="12.7" customHeight="1">
      <c r="A762" s="15">
        <v>3430</v>
      </c>
      <c r="B762" s="2"/>
      <c r="C762" s="2"/>
      <c r="D762" s="2"/>
      <c r="E762" s="20"/>
      <c r="F762" s="2" t="s">
        <v>2639</v>
      </c>
    </row>
    <row r="763" spans="1:26" ht="12.7" customHeight="1">
      <c r="A763" s="15"/>
      <c r="E763" s="20"/>
    </row>
    <row r="764" spans="1:26" ht="12.7" customHeight="1">
      <c r="A764" s="15"/>
      <c r="E764" s="20"/>
    </row>
    <row r="765" spans="1:26" ht="12.7" customHeight="1">
      <c r="A765" s="17" t="s">
        <v>2640</v>
      </c>
      <c r="B765" s="18"/>
      <c r="C765" s="18"/>
      <c r="D765" s="18"/>
      <c r="E765" s="19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" customHeight="1">
      <c r="A766" s="15" t="s">
        <v>19</v>
      </c>
      <c r="B766" s="15" t="s">
        <v>20</v>
      </c>
      <c r="C766" s="15" t="s">
        <v>21</v>
      </c>
      <c r="D766" s="15" t="s">
        <v>22</v>
      </c>
      <c r="E766" s="20" t="s">
        <v>23</v>
      </c>
      <c r="F766" s="15" t="s">
        <v>24</v>
      </c>
    </row>
    <row r="767" spans="1:26" ht="12.7" customHeight="1">
      <c r="A767" s="15">
        <v>92</v>
      </c>
      <c r="B767" s="2"/>
      <c r="C767" s="2"/>
      <c r="D767" s="2"/>
      <c r="E767" s="20" t="s">
        <v>88</v>
      </c>
      <c r="F767" s="2"/>
      <c r="G767" s="2"/>
    </row>
    <row r="768" spans="1:26" ht="12.7" customHeight="1">
      <c r="A768" s="15">
        <v>796</v>
      </c>
      <c r="B768" s="2"/>
      <c r="C768" s="2"/>
      <c r="D768" s="2"/>
      <c r="E768" s="20" t="s">
        <v>119</v>
      </c>
      <c r="F768" s="2"/>
    </row>
    <row r="769" spans="1:26" ht="12.7" customHeight="1">
      <c r="A769" s="15"/>
      <c r="E769" s="20"/>
    </row>
    <row r="770" spans="1:26" ht="12.7" customHeight="1">
      <c r="A770" s="15"/>
      <c r="E770" s="20"/>
    </row>
    <row r="771" spans="1:26" ht="12.7" customHeight="1">
      <c r="A771" s="17" t="s">
        <v>2641</v>
      </c>
      <c r="B771" s="18"/>
      <c r="C771" s="18"/>
      <c r="D771" s="18"/>
      <c r="E771" s="19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" customHeight="1">
      <c r="A772" s="15" t="s">
        <v>19</v>
      </c>
      <c r="B772" s="15" t="s">
        <v>20</v>
      </c>
      <c r="C772" s="15" t="s">
        <v>21</v>
      </c>
      <c r="D772" s="15" t="s">
        <v>22</v>
      </c>
      <c r="E772" s="20" t="s">
        <v>23</v>
      </c>
      <c r="F772" s="15" t="s">
        <v>24</v>
      </c>
    </row>
    <row r="773" spans="1:26" ht="12.7" customHeight="1">
      <c r="A773" s="15">
        <v>30354</v>
      </c>
      <c r="B773" s="2"/>
      <c r="C773" s="2"/>
      <c r="D773" s="25"/>
      <c r="E773" s="20"/>
      <c r="F773" s="2"/>
    </row>
    <row r="774" spans="1:26" ht="12.7" customHeight="1">
      <c r="A774" s="15">
        <v>31348</v>
      </c>
      <c r="B774" s="2"/>
      <c r="C774" s="2"/>
      <c r="D774" s="2"/>
      <c r="E774" s="20"/>
      <c r="F774" s="2"/>
    </row>
    <row r="775" spans="1:26" ht="12.7" customHeight="1">
      <c r="A775" s="15"/>
      <c r="E775" s="20"/>
    </row>
    <row r="776" spans="1:26" ht="12.7" customHeight="1">
      <c r="A776" s="15"/>
      <c r="E776" s="20"/>
    </row>
    <row r="777" spans="1:26" ht="12.7" customHeight="1">
      <c r="A777" s="17" t="s">
        <v>2642</v>
      </c>
      <c r="B777" s="18"/>
      <c r="C777" s="18"/>
      <c r="D777" s="18"/>
      <c r="E777" s="19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" customHeight="1">
      <c r="A778" s="15" t="s">
        <v>19</v>
      </c>
      <c r="B778" s="15" t="s">
        <v>20</v>
      </c>
      <c r="C778" s="15" t="s">
        <v>21</v>
      </c>
      <c r="D778" s="15" t="s">
        <v>22</v>
      </c>
      <c r="E778" s="20" t="s">
        <v>23</v>
      </c>
      <c r="F778" s="15" t="s">
        <v>24</v>
      </c>
    </row>
    <row r="779" spans="1:26" ht="12.7" customHeight="1">
      <c r="A779" s="31">
        <v>2027</v>
      </c>
      <c r="B779" s="34">
        <v>2</v>
      </c>
      <c r="C779" s="15"/>
      <c r="D779" s="15"/>
      <c r="E779" s="35" t="s">
        <v>2643</v>
      </c>
      <c r="F779" s="34" t="s">
        <v>2644</v>
      </c>
    </row>
    <row r="780" spans="1:26" ht="12.7" customHeight="1">
      <c r="A780" s="15">
        <v>2367</v>
      </c>
      <c r="B780" s="2">
        <v>6</v>
      </c>
      <c r="C780" s="15"/>
      <c r="D780" s="15"/>
      <c r="E780" s="35" t="s">
        <v>2645</v>
      </c>
      <c r="F780" s="15"/>
    </row>
    <row r="781" spans="1:26" ht="12.7" customHeight="1">
      <c r="A781" s="15">
        <v>3977</v>
      </c>
      <c r="B781" s="50"/>
      <c r="C781" s="15"/>
      <c r="D781" s="15"/>
      <c r="E781" s="20" t="s">
        <v>2645</v>
      </c>
      <c r="F781" s="15"/>
    </row>
    <row r="782" spans="1:26" ht="12.7" customHeight="1">
      <c r="A782" s="31">
        <v>4089</v>
      </c>
      <c r="B782" s="33" t="s">
        <v>2646</v>
      </c>
      <c r="C782" s="15"/>
      <c r="D782" s="15"/>
      <c r="E782" s="35" t="s">
        <v>2647</v>
      </c>
      <c r="F782" s="34" t="s">
        <v>2648</v>
      </c>
    </row>
    <row r="783" spans="1:26" ht="12.7" customHeight="1">
      <c r="A783" s="15">
        <v>4575</v>
      </c>
      <c r="B783" s="55">
        <v>12</v>
      </c>
      <c r="C783" s="15"/>
      <c r="D783" s="15"/>
      <c r="E783" s="20" t="s">
        <v>2649</v>
      </c>
      <c r="F783" s="2" t="s">
        <v>2650</v>
      </c>
    </row>
    <row r="784" spans="1:26" ht="12.7" customHeight="1">
      <c r="A784" s="15">
        <v>12495</v>
      </c>
      <c r="B784" s="2"/>
      <c r="C784" s="2"/>
      <c r="D784" s="2"/>
      <c r="E784" s="20" t="s">
        <v>2651</v>
      </c>
      <c r="F784" s="2"/>
    </row>
    <row r="785" spans="1:26" ht="12.7" customHeight="1">
      <c r="A785" s="15">
        <v>12792</v>
      </c>
      <c r="B785" s="2">
        <v>5</v>
      </c>
      <c r="C785" s="2"/>
      <c r="D785" s="2"/>
      <c r="E785" s="20" t="s">
        <v>2652</v>
      </c>
      <c r="F785" s="2" t="s">
        <v>2653</v>
      </c>
    </row>
    <row r="786" spans="1:26" ht="12.7" customHeight="1">
      <c r="A786" s="15">
        <v>14099</v>
      </c>
      <c r="B786" s="2">
        <v>19</v>
      </c>
      <c r="C786" s="2"/>
      <c r="D786" s="2"/>
      <c r="E786" s="20" t="s">
        <v>2654</v>
      </c>
      <c r="F786" s="2" t="s">
        <v>2655</v>
      </c>
    </row>
    <row r="787" spans="1:26" ht="12.7" customHeight="1">
      <c r="A787" s="15">
        <v>14473</v>
      </c>
      <c r="B787" s="55"/>
      <c r="C787" s="2"/>
      <c r="D787" s="2"/>
      <c r="E787" s="20" t="s">
        <v>35</v>
      </c>
      <c r="F787" s="2"/>
    </row>
    <row r="788" spans="1:26" ht="12.7" customHeight="1">
      <c r="A788" s="31">
        <v>14774</v>
      </c>
      <c r="B788" s="33" t="s">
        <v>2656</v>
      </c>
      <c r="C788" s="2"/>
      <c r="D788" s="2"/>
      <c r="E788" s="35" t="s">
        <v>36</v>
      </c>
      <c r="F788" s="34" t="s">
        <v>2657</v>
      </c>
    </row>
    <row r="789" spans="1:26" ht="12.7" customHeight="1">
      <c r="A789" s="31">
        <v>14892</v>
      </c>
      <c r="B789" s="55"/>
      <c r="C789" s="2"/>
      <c r="D789" s="2"/>
      <c r="E789" s="35" t="s">
        <v>2658</v>
      </c>
      <c r="F789" s="34" t="s">
        <v>2657</v>
      </c>
    </row>
    <row r="790" spans="1:26" ht="12.7" customHeight="1">
      <c r="A790" s="15">
        <v>15002</v>
      </c>
      <c r="B790" s="55">
        <v>5</v>
      </c>
      <c r="C790" s="2"/>
      <c r="D790" s="2"/>
      <c r="E790" s="20" t="s">
        <v>2659</v>
      </c>
      <c r="F790" s="2" t="s">
        <v>2655</v>
      </c>
    </row>
    <row r="791" spans="1:26" ht="12.7" customHeight="1">
      <c r="A791" s="15">
        <v>15126</v>
      </c>
      <c r="B791" s="2">
        <v>5</v>
      </c>
      <c r="C791" s="2"/>
      <c r="D791" s="2"/>
      <c r="E791" s="20" t="s">
        <v>36</v>
      </c>
      <c r="F791" s="2" t="s">
        <v>2660</v>
      </c>
    </row>
    <row r="792" spans="1:26" ht="12.7" customHeight="1">
      <c r="A792" s="157">
        <v>17286</v>
      </c>
      <c r="B792" s="158">
        <v>34</v>
      </c>
      <c r="C792" s="158"/>
      <c r="D792" s="158"/>
      <c r="E792" s="159" t="s">
        <v>2661</v>
      </c>
      <c r="F792" s="158" t="s">
        <v>2662</v>
      </c>
    </row>
    <row r="793" spans="1:26" ht="12.7" customHeight="1">
      <c r="A793" s="61">
        <v>18017</v>
      </c>
      <c r="B793" s="63">
        <v>8</v>
      </c>
      <c r="C793" s="42"/>
      <c r="D793" s="42"/>
      <c r="E793" s="62" t="s">
        <v>2663</v>
      </c>
      <c r="F793" s="63" t="s">
        <v>2655</v>
      </c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2.7" customHeight="1">
      <c r="A794" s="37">
        <v>18675</v>
      </c>
      <c r="B794" s="8">
        <v>34</v>
      </c>
      <c r="C794" s="8"/>
      <c r="D794" s="8"/>
      <c r="E794" s="40" t="s">
        <v>2664</v>
      </c>
      <c r="F794" s="8" t="s">
        <v>2655</v>
      </c>
    </row>
    <row r="795" spans="1:26" ht="12.7" customHeight="1">
      <c r="A795" s="15">
        <v>18826</v>
      </c>
      <c r="B795" s="55"/>
      <c r="C795" s="12"/>
      <c r="D795" s="25"/>
      <c r="E795" s="20" t="s">
        <v>550</v>
      </c>
      <c r="F795" s="12"/>
    </row>
    <row r="796" spans="1:26" ht="12.7" customHeight="1">
      <c r="A796" s="15">
        <v>18986</v>
      </c>
      <c r="B796" s="55">
        <v>5</v>
      </c>
      <c r="C796" s="12"/>
      <c r="D796" s="25"/>
      <c r="E796" s="20" t="s">
        <v>2665</v>
      </c>
      <c r="F796" s="2" t="s">
        <v>2653</v>
      </c>
    </row>
    <row r="797" spans="1:26" ht="12.7" customHeight="1">
      <c r="A797" s="31">
        <v>19031</v>
      </c>
      <c r="B797" s="33">
        <v>5</v>
      </c>
      <c r="C797" s="12"/>
      <c r="D797" s="25"/>
      <c r="E797" s="35" t="s">
        <v>2666</v>
      </c>
      <c r="F797" s="63" t="s">
        <v>2667</v>
      </c>
    </row>
    <row r="798" spans="1:26" ht="12.7" customHeight="1">
      <c r="A798" s="15">
        <v>20358</v>
      </c>
      <c r="B798" s="55">
        <v>2</v>
      </c>
      <c r="C798" s="12"/>
      <c r="D798" s="25"/>
      <c r="E798" s="20" t="s">
        <v>2668</v>
      </c>
      <c r="F798" s="42" t="s">
        <v>2669</v>
      </c>
    </row>
    <row r="799" spans="1:26" ht="12.7" customHeight="1">
      <c r="A799" s="58">
        <v>20479</v>
      </c>
      <c r="B799" s="53"/>
      <c r="C799" s="12"/>
      <c r="D799" s="12">
        <v>12547</v>
      </c>
      <c r="E799" s="54" t="s">
        <v>344</v>
      </c>
      <c r="F799" s="12" t="s">
        <v>2670</v>
      </c>
    </row>
    <row r="800" spans="1:26" ht="12.7" customHeight="1">
      <c r="A800" s="157">
        <v>22797</v>
      </c>
      <c r="B800" s="158"/>
      <c r="C800" s="158"/>
      <c r="D800" s="158"/>
      <c r="E800" s="159" t="s">
        <v>2671</v>
      </c>
      <c r="F800" s="158" t="s">
        <v>2672</v>
      </c>
    </row>
    <row r="801" spans="1:26" ht="12.7" customHeight="1">
      <c r="A801" s="41">
        <v>22853</v>
      </c>
      <c r="B801" s="42"/>
      <c r="C801" s="42"/>
      <c r="D801" s="42"/>
      <c r="E801" s="43" t="s">
        <v>2673</v>
      </c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" customHeight="1">
      <c r="A802" s="31">
        <v>23141</v>
      </c>
      <c r="B802" s="33" t="s">
        <v>2646</v>
      </c>
      <c r="C802" s="2"/>
      <c r="D802" s="2"/>
      <c r="E802" s="35" t="s">
        <v>2674</v>
      </c>
      <c r="F802" s="34" t="s">
        <v>2675</v>
      </c>
    </row>
    <row r="803" spans="1:26" ht="12.7" customHeight="1">
      <c r="A803" s="15">
        <v>23167</v>
      </c>
      <c r="B803" s="2"/>
      <c r="C803" s="2"/>
      <c r="D803" s="2"/>
      <c r="E803" s="20" t="s">
        <v>2676</v>
      </c>
      <c r="F803" s="2" t="s">
        <v>2653</v>
      </c>
    </row>
    <row r="804" spans="1:26" ht="12.7" customHeight="1">
      <c r="A804" s="15">
        <v>23360</v>
      </c>
      <c r="B804" s="55" t="s">
        <v>2677</v>
      </c>
      <c r="C804" s="2"/>
      <c r="D804" s="2"/>
      <c r="E804" s="20" t="s">
        <v>1366</v>
      </c>
      <c r="F804" s="2" t="s">
        <v>2678</v>
      </c>
    </row>
    <row r="805" spans="1:26" ht="12.7" customHeight="1">
      <c r="A805" s="15">
        <v>23545</v>
      </c>
      <c r="B805" s="55" t="s">
        <v>2679</v>
      </c>
      <c r="C805" s="2"/>
      <c r="D805" s="2"/>
      <c r="E805" s="20" t="s">
        <v>2680</v>
      </c>
      <c r="F805" s="2" t="s">
        <v>2681</v>
      </c>
    </row>
    <row r="806" spans="1:26" ht="12.7" customHeight="1">
      <c r="A806" s="15">
        <v>23718</v>
      </c>
      <c r="B806" s="55" t="s">
        <v>2389</v>
      </c>
      <c r="C806" s="2"/>
      <c r="D806" s="2"/>
      <c r="E806" s="20" t="s">
        <v>2682</v>
      </c>
      <c r="F806" s="2" t="s">
        <v>2683</v>
      </c>
    </row>
    <row r="807" spans="1:26" ht="12.7" customHeight="1">
      <c r="A807" s="15">
        <v>23823</v>
      </c>
      <c r="B807" s="55" t="s">
        <v>2679</v>
      </c>
      <c r="C807" s="2"/>
      <c r="D807" s="2"/>
      <c r="E807" s="20" t="s">
        <v>2684</v>
      </c>
      <c r="F807" s="2" t="s">
        <v>2681</v>
      </c>
    </row>
    <row r="808" spans="1:26" ht="12.7" customHeight="1">
      <c r="A808" s="15">
        <v>23882</v>
      </c>
      <c r="B808" s="55"/>
      <c r="C808" s="2"/>
      <c r="D808" s="2"/>
      <c r="E808" s="20" t="s">
        <v>424</v>
      </c>
      <c r="F808" s="2"/>
    </row>
    <row r="809" spans="1:26" ht="12.7" customHeight="1">
      <c r="A809" s="15">
        <v>24800</v>
      </c>
      <c r="B809" s="55"/>
      <c r="C809" s="2"/>
      <c r="D809" s="2"/>
      <c r="E809" s="20"/>
      <c r="F809" s="2"/>
    </row>
    <row r="810" spans="1:26" ht="12.7" customHeight="1">
      <c r="A810" s="15"/>
      <c r="E810" s="20"/>
    </row>
    <row r="811" spans="1:26" ht="12.7" customHeight="1">
      <c r="A811" s="15"/>
      <c r="E811" s="20"/>
    </row>
    <row r="812" spans="1:26" ht="12.7" customHeight="1">
      <c r="A812" s="17" t="s">
        <v>2685</v>
      </c>
      <c r="B812" s="18"/>
      <c r="C812" s="18"/>
      <c r="D812" s="18"/>
      <c r="E812" s="19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" customHeight="1">
      <c r="A813" s="15" t="s">
        <v>19</v>
      </c>
      <c r="B813" s="15" t="s">
        <v>20</v>
      </c>
      <c r="C813" s="15" t="s">
        <v>2686</v>
      </c>
      <c r="D813" s="15" t="s">
        <v>21</v>
      </c>
      <c r="E813" s="15" t="s">
        <v>22</v>
      </c>
      <c r="F813" s="20" t="s">
        <v>23</v>
      </c>
      <c r="G813" s="15" t="s">
        <v>24</v>
      </c>
    </row>
    <row r="814" spans="1:26" ht="12.7" customHeight="1">
      <c r="A814" s="15">
        <v>8261</v>
      </c>
      <c r="B814" s="2"/>
      <c r="C814" s="2"/>
      <c r="D814" s="2"/>
      <c r="E814" s="2"/>
      <c r="F814" s="20"/>
      <c r="G814" s="2"/>
    </row>
    <row r="815" spans="1:26" ht="12.7" customHeight="1">
      <c r="A815" s="50" t="s">
        <v>2687</v>
      </c>
      <c r="B815" s="2"/>
      <c r="C815" s="2"/>
      <c r="D815" s="2"/>
      <c r="E815" s="2"/>
      <c r="F815" s="79" t="s">
        <v>220</v>
      </c>
      <c r="G815" s="2"/>
    </row>
    <row r="816" spans="1:26" ht="12.7" customHeight="1">
      <c r="A816" s="15">
        <v>9696</v>
      </c>
      <c r="B816" s="2"/>
      <c r="C816" s="2"/>
      <c r="D816" s="2"/>
      <c r="E816" s="2"/>
      <c r="F816" s="20"/>
      <c r="G816" s="2"/>
    </row>
    <row r="817" spans="1:7" ht="12.7" customHeight="1">
      <c r="A817" s="50" t="s">
        <v>2688</v>
      </c>
      <c r="B817" s="2"/>
      <c r="C817" s="2"/>
      <c r="D817" s="2"/>
      <c r="E817" s="2"/>
      <c r="F817" s="79" t="s">
        <v>2689</v>
      </c>
      <c r="G817" s="2"/>
    </row>
    <row r="818" spans="1:7" ht="12.7" customHeight="1">
      <c r="A818" s="15">
        <v>9805</v>
      </c>
      <c r="B818" s="2"/>
      <c r="C818" s="2"/>
      <c r="D818" s="2"/>
      <c r="E818" s="2"/>
      <c r="F818" s="20"/>
      <c r="G818" s="2"/>
    </row>
    <row r="819" spans="1:7" ht="12.7" customHeight="1">
      <c r="A819" s="15">
        <v>10128</v>
      </c>
      <c r="B819" s="2">
        <v>253</v>
      </c>
      <c r="C819" s="2"/>
      <c r="D819" s="2"/>
      <c r="E819" s="2"/>
      <c r="F819" s="20" t="s">
        <v>180</v>
      </c>
      <c r="G819" s="2"/>
    </row>
    <row r="820" spans="1:7" ht="12.7" customHeight="1">
      <c r="A820" s="15">
        <v>10152</v>
      </c>
      <c r="B820" s="2">
        <v>240</v>
      </c>
      <c r="C820" s="2"/>
      <c r="D820" s="2"/>
      <c r="E820" s="2"/>
      <c r="F820" s="20" t="s">
        <v>2690</v>
      </c>
      <c r="G820" s="2"/>
    </row>
    <row r="821" spans="1:7" ht="12.7" customHeight="1">
      <c r="A821" s="15">
        <v>11982</v>
      </c>
      <c r="B821" s="2"/>
      <c r="C821" s="2"/>
      <c r="D821" s="2"/>
      <c r="E821" s="2"/>
      <c r="F821" s="20"/>
      <c r="G821" s="2"/>
    </row>
    <row r="822" spans="1:7" ht="12.7" customHeight="1">
      <c r="A822" s="15">
        <v>12910</v>
      </c>
      <c r="B822" s="2"/>
      <c r="C822" s="2"/>
      <c r="D822" s="2"/>
      <c r="E822" s="2"/>
      <c r="F822" s="20"/>
      <c r="G822" s="2"/>
    </row>
    <row r="823" spans="1:7" ht="12.7" customHeight="1">
      <c r="A823" s="15">
        <v>12994</v>
      </c>
      <c r="B823" s="2"/>
      <c r="C823" s="2"/>
      <c r="D823" s="2"/>
      <c r="E823" s="2"/>
      <c r="F823" s="20" t="s">
        <v>1020</v>
      </c>
      <c r="G823" s="2"/>
    </row>
    <row r="824" spans="1:7" ht="12.7" customHeight="1">
      <c r="A824" s="15">
        <v>13132</v>
      </c>
      <c r="B824" s="2"/>
      <c r="C824" s="2"/>
      <c r="D824" s="2"/>
      <c r="E824" s="2"/>
      <c r="F824" s="20" t="s">
        <v>225</v>
      </c>
      <c r="G824" s="2"/>
    </row>
    <row r="825" spans="1:7" ht="12.7" customHeight="1">
      <c r="A825" s="26">
        <v>13303</v>
      </c>
      <c r="B825" s="5"/>
      <c r="C825" s="5"/>
      <c r="D825" s="5"/>
      <c r="E825" s="5"/>
      <c r="F825" s="27" t="s">
        <v>225</v>
      </c>
      <c r="G825" s="5"/>
    </row>
    <row r="826" spans="1:7" ht="12.7" customHeight="1">
      <c r="A826" s="15">
        <v>13345</v>
      </c>
      <c r="B826" s="34">
        <v>241</v>
      </c>
      <c r="C826" s="2"/>
      <c r="D826" s="2"/>
      <c r="E826" s="2"/>
      <c r="F826" s="35" t="s">
        <v>2691</v>
      </c>
      <c r="G826" s="2"/>
    </row>
    <row r="827" spans="1:7" ht="12.7" customHeight="1">
      <c r="A827" s="15">
        <v>13561</v>
      </c>
      <c r="B827" s="2"/>
      <c r="C827" s="2"/>
      <c r="D827" s="2"/>
      <c r="E827" s="2"/>
      <c r="F827" s="20" t="s">
        <v>225</v>
      </c>
      <c r="G827" s="2"/>
    </row>
    <row r="828" spans="1:7" ht="12.7" customHeight="1">
      <c r="A828" s="15">
        <v>14651</v>
      </c>
      <c r="B828" s="2"/>
      <c r="C828" s="2"/>
      <c r="D828" s="2"/>
      <c r="E828" s="25"/>
      <c r="F828" s="20" t="s">
        <v>60</v>
      </c>
      <c r="G828" s="2"/>
    </row>
    <row r="829" spans="1:7" ht="12.7" customHeight="1">
      <c r="A829" s="15">
        <v>14685</v>
      </c>
      <c r="B829" s="2"/>
      <c r="C829" s="2"/>
      <c r="D829" s="2"/>
      <c r="E829" s="2"/>
      <c r="F829" s="20"/>
      <c r="G829" s="2"/>
    </row>
    <row r="830" spans="1:7" ht="12.7" customHeight="1">
      <c r="A830" s="15">
        <v>14890</v>
      </c>
      <c r="B830" s="2"/>
      <c r="C830" s="2"/>
      <c r="D830" s="2"/>
      <c r="E830" s="2"/>
      <c r="F830" s="20"/>
      <c r="G830" s="2"/>
    </row>
    <row r="831" spans="1:7" ht="12.7" customHeight="1">
      <c r="A831" s="26">
        <v>15011</v>
      </c>
      <c r="B831" s="5"/>
      <c r="C831" s="5"/>
      <c r="D831" s="5"/>
      <c r="E831" s="5"/>
      <c r="F831" s="27" t="s">
        <v>60</v>
      </c>
      <c r="G831" s="5"/>
    </row>
    <row r="832" spans="1:7" ht="12.7" customHeight="1">
      <c r="A832" s="15">
        <v>15111</v>
      </c>
      <c r="B832" s="2"/>
      <c r="C832" s="2"/>
      <c r="D832" s="2"/>
      <c r="E832" s="2"/>
      <c r="F832" s="20"/>
      <c r="G832" s="2"/>
    </row>
    <row r="833" spans="1:7" ht="12.7" customHeight="1">
      <c r="A833" s="15">
        <v>15461</v>
      </c>
      <c r="B833" s="2">
        <v>153</v>
      </c>
      <c r="C833" s="2"/>
      <c r="D833" s="2"/>
      <c r="E833" s="2"/>
      <c r="F833" s="20" t="s">
        <v>2692</v>
      </c>
      <c r="G833" s="2" t="s">
        <v>2653</v>
      </c>
    </row>
    <row r="834" spans="1:7" ht="12.7" customHeight="1">
      <c r="A834" s="15">
        <v>15788</v>
      </c>
      <c r="B834" s="2">
        <v>252</v>
      </c>
      <c r="C834" s="2"/>
      <c r="D834" s="2"/>
      <c r="E834" s="2"/>
      <c r="F834" s="20" t="s">
        <v>2693</v>
      </c>
      <c r="G834" s="2" t="s">
        <v>2653</v>
      </c>
    </row>
    <row r="835" spans="1:7" ht="12.7" customHeight="1">
      <c r="A835" s="26">
        <v>16868</v>
      </c>
      <c r="B835" s="5"/>
      <c r="C835" s="5"/>
      <c r="D835" s="5"/>
      <c r="E835" s="5"/>
      <c r="F835" s="27" t="s">
        <v>61</v>
      </c>
      <c r="G835" s="5"/>
    </row>
    <row r="836" spans="1:7" ht="12.7" customHeight="1">
      <c r="A836" s="15">
        <v>17358</v>
      </c>
      <c r="B836" s="2"/>
      <c r="C836" s="2"/>
      <c r="D836" s="2"/>
      <c r="E836" s="2"/>
      <c r="F836" s="20" t="s">
        <v>61</v>
      </c>
      <c r="G836" s="2"/>
    </row>
    <row r="837" spans="1:7" ht="12.7" customHeight="1">
      <c r="A837" s="26">
        <v>17637</v>
      </c>
      <c r="B837" s="5"/>
      <c r="C837" s="5"/>
      <c r="D837" s="5"/>
      <c r="E837" s="5"/>
      <c r="F837" s="27" t="s">
        <v>61</v>
      </c>
      <c r="G837" s="5"/>
    </row>
    <row r="838" spans="1:7" ht="12.7" customHeight="1">
      <c r="A838" s="50" t="s">
        <v>2694</v>
      </c>
      <c r="B838" s="2"/>
      <c r="C838" s="2"/>
      <c r="D838" s="2"/>
      <c r="E838" s="2"/>
      <c r="F838" s="79" t="s">
        <v>2695</v>
      </c>
      <c r="G838" s="2"/>
    </row>
    <row r="839" spans="1:7" ht="12.7" customHeight="1">
      <c r="A839" s="15">
        <v>18289</v>
      </c>
      <c r="B839" s="2"/>
      <c r="C839" s="2"/>
      <c r="D839" s="2"/>
      <c r="E839" s="2"/>
      <c r="F839" s="20"/>
      <c r="G839" s="2"/>
    </row>
    <row r="840" spans="1:7" ht="12.7" customHeight="1">
      <c r="A840" s="15">
        <v>19139</v>
      </c>
      <c r="B840" s="2"/>
      <c r="C840" s="2"/>
      <c r="D840" s="2"/>
      <c r="E840" s="2"/>
      <c r="F840" s="20"/>
      <c r="G840" s="2"/>
    </row>
    <row r="841" spans="1:7" ht="12.7" customHeight="1">
      <c r="A841" s="15">
        <v>19306</v>
      </c>
      <c r="B841" s="2"/>
      <c r="C841" s="2"/>
      <c r="D841" s="2"/>
      <c r="E841" s="2"/>
      <c r="F841" s="20"/>
      <c r="G841" s="2"/>
    </row>
    <row r="842" spans="1:7" ht="12.7" customHeight="1">
      <c r="A842" s="15">
        <v>19327</v>
      </c>
      <c r="B842" s="2"/>
      <c r="C842" s="2"/>
      <c r="D842" s="2"/>
      <c r="E842" s="2"/>
      <c r="F842" s="20"/>
      <c r="G842" s="2"/>
    </row>
    <row r="843" spans="1:7" ht="12.7" customHeight="1">
      <c r="A843" s="15">
        <v>20299</v>
      </c>
      <c r="B843" s="2"/>
      <c r="C843" s="2"/>
      <c r="D843" s="2"/>
      <c r="E843" s="2"/>
      <c r="F843" s="20"/>
      <c r="G843" s="2"/>
    </row>
    <row r="844" spans="1:7" ht="12.7" customHeight="1">
      <c r="A844" s="15">
        <v>20529</v>
      </c>
      <c r="B844" s="2"/>
      <c r="C844" s="2"/>
      <c r="D844" s="2"/>
      <c r="E844" s="2"/>
      <c r="F844" s="20" t="s">
        <v>44</v>
      </c>
      <c r="G844" s="2"/>
    </row>
    <row r="845" spans="1:7" ht="12.7" customHeight="1">
      <c r="A845" s="15">
        <v>20642</v>
      </c>
      <c r="B845" s="2"/>
      <c r="C845" s="2"/>
      <c r="D845" s="2"/>
      <c r="E845" s="2"/>
      <c r="F845" s="20"/>
      <c r="G845" s="2"/>
    </row>
    <row r="846" spans="1:7" ht="12.7" customHeight="1">
      <c r="A846" s="26">
        <v>22184</v>
      </c>
      <c r="B846" s="5"/>
      <c r="C846" s="5"/>
      <c r="D846" s="5"/>
      <c r="E846" s="5"/>
      <c r="F846" s="27" t="s">
        <v>65</v>
      </c>
      <c r="G846" s="5"/>
    </row>
    <row r="847" spans="1:7" ht="12.7" customHeight="1">
      <c r="A847" s="15">
        <v>22912</v>
      </c>
      <c r="B847" s="2"/>
      <c r="C847" s="2"/>
      <c r="D847" s="2"/>
      <c r="E847" s="2"/>
      <c r="F847" s="20"/>
      <c r="G847" s="2"/>
    </row>
    <row r="848" spans="1:7" ht="12.7" customHeight="1">
      <c r="A848" s="15">
        <v>23240</v>
      </c>
      <c r="B848" s="2"/>
      <c r="C848" s="2"/>
      <c r="D848" s="2"/>
      <c r="E848" s="2"/>
      <c r="F848" s="20" t="s">
        <v>2696</v>
      </c>
      <c r="G848" s="2"/>
    </row>
    <row r="849" spans="1:26" ht="12.7" customHeight="1">
      <c r="A849" s="15">
        <v>25385</v>
      </c>
      <c r="B849" s="2"/>
      <c r="C849" s="2"/>
      <c r="D849" s="2">
        <v>23871</v>
      </c>
      <c r="E849" s="2"/>
      <c r="F849" s="20" t="s">
        <v>28</v>
      </c>
      <c r="G849" s="2"/>
    </row>
    <row r="850" spans="1:26" ht="12.7" customHeight="1">
      <c r="A850" s="214" t="s">
        <v>68</v>
      </c>
      <c r="B850" s="215">
        <v>240</v>
      </c>
      <c r="C850" s="215"/>
      <c r="D850" s="215">
        <v>25724</v>
      </c>
      <c r="E850" s="215"/>
      <c r="F850" s="216" t="s">
        <v>2697</v>
      </c>
      <c r="G850" s="215" t="s">
        <v>2698</v>
      </c>
      <c r="H850" s="215"/>
      <c r="I850" s="215"/>
      <c r="J850" s="215"/>
      <c r="K850" s="215"/>
      <c r="L850" s="215"/>
      <c r="M850" s="215"/>
      <c r="N850" s="215"/>
      <c r="O850" s="215"/>
      <c r="P850" s="215"/>
      <c r="Q850" s="215"/>
      <c r="R850" s="215"/>
      <c r="S850" s="215"/>
      <c r="T850" s="215"/>
      <c r="U850" s="215"/>
      <c r="V850" s="215"/>
      <c r="W850" s="215"/>
      <c r="X850" s="215"/>
      <c r="Y850" s="215"/>
      <c r="Z850" s="215"/>
    </row>
    <row r="851" spans="1:26" ht="12.7" customHeight="1">
      <c r="A851" s="15">
        <v>25811</v>
      </c>
      <c r="B851" s="5"/>
      <c r="C851" s="5"/>
      <c r="D851" s="5"/>
      <c r="E851" s="5"/>
      <c r="F851" s="20" t="s">
        <v>394</v>
      </c>
      <c r="G851" s="5"/>
    </row>
    <row r="852" spans="1:26" ht="12.7" customHeight="1">
      <c r="A852" s="26">
        <v>25830</v>
      </c>
      <c r="B852" s="5"/>
      <c r="C852" s="5"/>
      <c r="D852" s="5"/>
      <c r="E852" s="5"/>
      <c r="F852" s="27" t="s">
        <v>394</v>
      </c>
      <c r="G852" s="5"/>
    </row>
    <row r="853" spans="1:26" ht="12.7" customHeight="1">
      <c r="A853" s="15">
        <v>26785</v>
      </c>
      <c r="B853" s="5"/>
      <c r="C853" s="5"/>
      <c r="D853" s="5"/>
      <c r="E853" s="5"/>
      <c r="F853" s="20" t="s">
        <v>394</v>
      </c>
      <c r="G853" s="5"/>
    </row>
    <row r="854" spans="1:26" ht="12.7" customHeight="1">
      <c r="A854" s="15">
        <v>27908</v>
      </c>
      <c r="B854" s="2"/>
      <c r="C854" s="2"/>
      <c r="D854" s="2"/>
      <c r="E854" s="2"/>
      <c r="F854" s="20" t="s">
        <v>52</v>
      </c>
      <c r="G854" s="2"/>
    </row>
    <row r="855" spans="1:26" ht="12.7" customHeight="1">
      <c r="A855" s="15">
        <v>30211</v>
      </c>
      <c r="B855" s="2"/>
      <c r="C855" s="2"/>
      <c r="D855" s="2"/>
      <c r="E855" s="2"/>
      <c r="F855" s="20"/>
      <c r="G855" s="2"/>
    </row>
    <row r="856" spans="1:26" ht="12.7" customHeight="1">
      <c r="A856" s="15">
        <v>30773</v>
      </c>
      <c r="B856" s="2"/>
      <c r="C856" s="2"/>
      <c r="D856" s="2"/>
      <c r="E856" s="2"/>
      <c r="F856" s="20" t="s">
        <v>56</v>
      </c>
      <c r="G856" s="2"/>
    </row>
    <row r="857" spans="1:26" ht="12.7" customHeight="1">
      <c r="A857" s="15">
        <v>30853</v>
      </c>
      <c r="B857" s="2"/>
      <c r="C857" s="2"/>
      <c r="D857" s="2"/>
      <c r="E857" s="2"/>
      <c r="F857" s="20"/>
      <c r="G857" s="2"/>
    </row>
    <row r="858" spans="1:26" ht="12.7" customHeight="1">
      <c r="A858" s="26">
        <v>31353</v>
      </c>
      <c r="B858" s="5"/>
      <c r="C858" s="5"/>
      <c r="D858" s="5"/>
      <c r="E858" s="5"/>
      <c r="F858" s="27" t="s">
        <v>57</v>
      </c>
      <c r="G858" s="5"/>
    </row>
    <row r="859" spans="1:26" ht="12.7" customHeight="1">
      <c r="A859" s="15">
        <v>31620</v>
      </c>
      <c r="B859" s="5">
        <v>390</v>
      </c>
      <c r="C859" s="5"/>
      <c r="D859" s="5"/>
      <c r="E859" s="5"/>
      <c r="F859" s="20" t="s">
        <v>57</v>
      </c>
      <c r="G859" s="5"/>
    </row>
    <row r="860" spans="1:26" ht="12.7" customHeight="1">
      <c r="A860" s="15">
        <v>32691</v>
      </c>
      <c r="B860" s="2"/>
      <c r="C860" s="2"/>
      <c r="D860" s="2"/>
      <c r="E860" s="2"/>
      <c r="F860" s="20" t="s">
        <v>326</v>
      </c>
      <c r="G860" s="2"/>
    </row>
    <row r="861" spans="1:26" ht="12.7" customHeight="1">
      <c r="A861" s="15">
        <v>33268</v>
      </c>
      <c r="B861" s="2">
        <v>401</v>
      </c>
      <c r="C861" s="2"/>
      <c r="D861" s="2"/>
      <c r="E861" s="2"/>
      <c r="F861" s="20" t="s">
        <v>2699</v>
      </c>
      <c r="G861" s="2" t="s">
        <v>2653</v>
      </c>
    </row>
    <row r="862" spans="1:26" ht="12.7" customHeight="1">
      <c r="A862" s="15">
        <v>36249</v>
      </c>
      <c r="B862" s="2">
        <v>462</v>
      </c>
      <c r="C862" s="2"/>
      <c r="D862" s="2"/>
      <c r="E862" s="2"/>
      <c r="F862" s="20" t="s">
        <v>2700</v>
      </c>
      <c r="G862" s="2" t="s">
        <v>2653</v>
      </c>
    </row>
    <row r="863" spans="1:26" ht="12.7" customHeight="1">
      <c r="A863" s="15">
        <v>36931</v>
      </c>
      <c r="B863" s="2"/>
      <c r="C863" s="2"/>
      <c r="D863" s="2"/>
      <c r="E863" s="2"/>
      <c r="F863" s="20"/>
      <c r="G863" s="2"/>
    </row>
    <row r="864" spans="1:26" ht="12.7" customHeight="1">
      <c r="A864" s="15">
        <v>37254</v>
      </c>
      <c r="B864" s="2"/>
      <c r="C864" s="2"/>
      <c r="D864" s="2"/>
      <c r="E864" s="2"/>
      <c r="F864" s="20"/>
      <c r="G864" s="2"/>
    </row>
    <row r="865" spans="1:7" ht="12.7" customHeight="1">
      <c r="A865" s="15">
        <v>37667</v>
      </c>
      <c r="B865" s="2"/>
      <c r="C865" s="2"/>
      <c r="D865" s="2"/>
      <c r="E865" s="2"/>
      <c r="F865" s="20"/>
      <c r="G865" s="2"/>
    </row>
    <row r="866" spans="1:7" ht="12.7" customHeight="1">
      <c r="A866" s="15">
        <v>39464</v>
      </c>
      <c r="B866" s="2"/>
      <c r="C866" s="2"/>
      <c r="D866" s="2"/>
      <c r="E866" s="2"/>
      <c r="F866" s="20"/>
      <c r="G866" s="2"/>
    </row>
    <row r="867" spans="1:7" ht="12.7" customHeight="1">
      <c r="A867" s="15">
        <v>39506</v>
      </c>
      <c r="B867" s="2"/>
      <c r="C867" s="2"/>
      <c r="D867" s="2"/>
      <c r="E867" s="2"/>
      <c r="F867" s="20"/>
      <c r="G867" s="2"/>
    </row>
    <row r="868" spans="1:7" ht="12.7" customHeight="1">
      <c r="A868" s="50" t="s">
        <v>2701</v>
      </c>
      <c r="B868" s="2"/>
      <c r="C868" s="2"/>
      <c r="D868" s="2"/>
      <c r="E868" s="2"/>
      <c r="F868" s="79" t="s">
        <v>2702</v>
      </c>
      <c r="G868" s="2"/>
    </row>
    <row r="869" spans="1:7" ht="12.7" customHeight="1">
      <c r="A869" s="15">
        <v>39893</v>
      </c>
      <c r="B869" s="5"/>
      <c r="C869" s="5"/>
      <c r="D869" s="5"/>
      <c r="E869" s="5"/>
      <c r="F869" s="20"/>
      <c r="G869" s="5"/>
    </row>
    <row r="870" spans="1:7" ht="12.7" customHeight="1">
      <c r="A870" s="50" t="s">
        <v>2703</v>
      </c>
      <c r="B870" s="2"/>
      <c r="C870" s="2"/>
      <c r="D870" s="2"/>
      <c r="E870" s="2"/>
      <c r="F870" s="79"/>
      <c r="G870" s="2"/>
    </row>
    <row r="871" spans="1:7" ht="12.7" customHeight="1">
      <c r="A871" s="15">
        <v>40096</v>
      </c>
      <c r="B871" s="2"/>
      <c r="C871" s="2"/>
      <c r="D871" s="2"/>
      <c r="E871" s="2"/>
      <c r="F871" s="20"/>
      <c r="G871" s="2"/>
    </row>
    <row r="872" spans="1:7" ht="12.7" customHeight="1">
      <c r="A872" s="50" t="s">
        <v>2704</v>
      </c>
      <c r="B872" s="2"/>
      <c r="C872" s="2"/>
      <c r="D872" s="2"/>
      <c r="E872" s="2"/>
      <c r="F872" s="79"/>
      <c r="G872" s="2"/>
    </row>
    <row r="873" spans="1:7" ht="12.7" customHeight="1">
      <c r="A873" s="15">
        <v>41929</v>
      </c>
      <c r="B873" s="2"/>
      <c r="C873" s="2"/>
      <c r="D873" s="2"/>
      <c r="E873" s="2"/>
      <c r="F873" s="20"/>
      <c r="G873" s="2"/>
    </row>
    <row r="874" spans="1:7" ht="12.7" customHeight="1">
      <c r="A874" s="15">
        <v>42658</v>
      </c>
      <c r="B874" s="2"/>
      <c r="C874" s="2"/>
      <c r="D874" s="2"/>
      <c r="E874" s="2"/>
      <c r="F874" s="20"/>
      <c r="G874" s="2"/>
    </row>
    <row r="875" spans="1:7" ht="12.7" customHeight="1">
      <c r="A875" s="15">
        <v>43113</v>
      </c>
      <c r="B875" s="2"/>
      <c r="C875" s="2"/>
      <c r="D875" s="2"/>
      <c r="E875" s="2"/>
      <c r="F875" s="20"/>
      <c r="G875" s="2"/>
    </row>
    <row r="876" spans="1:7" ht="12.7" customHeight="1">
      <c r="A876" s="58">
        <v>43518</v>
      </c>
      <c r="B876" s="12"/>
      <c r="C876" s="12">
        <v>13274</v>
      </c>
      <c r="D876" s="12">
        <v>34520</v>
      </c>
      <c r="E876" s="12"/>
      <c r="F876" s="54"/>
      <c r="G876" s="12"/>
    </row>
    <row r="877" spans="1:7" ht="12.7" customHeight="1">
      <c r="A877" s="15">
        <v>43693</v>
      </c>
      <c r="B877" s="2"/>
      <c r="C877" s="2"/>
      <c r="D877" s="2"/>
      <c r="E877" s="2"/>
      <c r="F877" s="20"/>
      <c r="G877" s="2"/>
    </row>
    <row r="878" spans="1:7" ht="12.7" customHeight="1">
      <c r="A878" s="15">
        <v>43990</v>
      </c>
      <c r="B878" s="2"/>
      <c r="C878" s="2"/>
      <c r="D878" s="2"/>
      <c r="E878" s="2"/>
      <c r="F878" s="20"/>
      <c r="G878" s="2"/>
    </row>
    <row r="879" spans="1:7" ht="12.7" customHeight="1">
      <c r="A879" s="15">
        <v>44775</v>
      </c>
      <c r="B879" s="2"/>
      <c r="C879" s="2"/>
      <c r="D879" s="2"/>
      <c r="E879" s="2"/>
      <c r="F879" s="20"/>
      <c r="G879" s="2"/>
    </row>
    <row r="880" spans="1:7" ht="12.7" customHeight="1">
      <c r="A880" s="15">
        <v>48475</v>
      </c>
      <c r="B880" s="2"/>
      <c r="C880" s="2"/>
      <c r="D880" s="2"/>
      <c r="E880" s="2"/>
      <c r="F880" s="20" t="s">
        <v>37</v>
      </c>
      <c r="G880" s="2"/>
    </row>
    <row r="881" spans="1:26" ht="12.7" customHeight="1">
      <c r="A881" s="15">
        <v>48578</v>
      </c>
      <c r="B881" s="2"/>
      <c r="C881" s="2"/>
      <c r="D881" s="2"/>
      <c r="E881" s="2"/>
      <c r="F881" s="20" t="s">
        <v>37</v>
      </c>
      <c r="G881" s="2"/>
    </row>
    <row r="882" spans="1:26" ht="12.7" customHeight="1">
      <c r="A882" s="15">
        <v>49156</v>
      </c>
      <c r="B882" s="2"/>
      <c r="C882" s="2"/>
      <c r="D882" s="2">
        <v>39901</v>
      </c>
      <c r="E882" s="2"/>
      <c r="F882" s="20"/>
      <c r="G882" s="2"/>
    </row>
    <row r="883" spans="1:26" ht="12.7" customHeight="1">
      <c r="A883" s="15">
        <v>49780</v>
      </c>
      <c r="B883" s="2"/>
      <c r="C883" s="2"/>
      <c r="D883" s="2"/>
      <c r="E883" s="2"/>
      <c r="F883" s="20" t="s">
        <v>39</v>
      </c>
      <c r="G883" s="2"/>
    </row>
    <row r="884" spans="1:26" ht="12.7" customHeight="1">
      <c r="A884" s="15">
        <v>50497</v>
      </c>
      <c r="B884" s="2"/>
      <c r="C884" s="2"/>
      <c r="D884" s="2"/>
      <c r="E884" s="2"/>
      <c r="F884" s="20"/>
      <c r="G884" s="2"/>
    </row>
    <row r="885" spans="1:26" ht="12.7" customHeight="1">
      <c r="A885" s="15">
        <v>52610</v>
      </c>
      <c r="B885" s="2"/>
      <c r="C885" s="2"/>
      <c r="D885" s="2"/>
      <c r="E885" s="2"/>
      <c r="F885" s="20" t="s">
        <v>550</v>
      </c>
      <c r="G885" s="2"/>
    </row>
    <row r="886" spans="1:26" ht="12.7" customHeight="1">
      <c r="A886" s="15"/>
      <c r="E886" s="20"/>
    </row>
    <row r="887" spans="1:26" ht="12.7" customHeight="1">
      <c r="A887" s="15"/>
      <c r="E887" s="20"/>
    </row>
    <row r="888" spans="1:26" ht="12.7" customHeight="1">
      <c r="A888" s="17" t="s">
        <v>2705</v>
      </c>
      <c r="B888" s="18"/>
      <c r="C888" s="18"/>
      <c r="D888" s="18"/>
      <c r="E888" s="19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" customHeight="1">
      <c r="A889" s="15" t="s">
        <v>19</v>
      </c>
      <c r="B889" s="15" t="s">
        <v>20</v>
      </c>
      <c r="C889" s="15" t="s">
        <v>21</v>
      </c>
      <c r="D889" s="15" t="s">
        <v>22</v>
      </c>
      <c r="E889" s="20" t="s">
        <v>23</v>
      </c>
      <c r="F889" s="15" t="s">
        <v>24</v>
      </c>
    </row>
    <row r="890" spans="1:26" ht="12.7" customHeight="1">
      <c r="A890" s="15">
        <v>1987</v>
      </c>
      <c r="B890" s="2"/>
      <c r="C890" s="2">
        <v>180</v>
      </c>
      <c r="D890" s="2"/>
      <c r="E890" s="20"/>
      <c r="F890" s="2" t="s">
        <v>2706</v>
      </c>
    </row>
    <row r="891" spans="1:26" ht="12.7" customHeight="1">
      <c r="A891" s="15"/>
      <c r="E891" s="20"/>
    </row>
    <row r="892" spans="1:26" ht="12.7" customHeight="1">
      <c r="A892" s="15"/>
      <c r="E892" s="20"/>
    </row>
    <row r="893" spans="1:26" ht="12.7" customHeight="1">
      <c r="A893" s="17" t="s">
        <v>2707</v>
      </c>
      <c r="B893" s="18"/>
      <c r="C893" s="18"/>
      <c r="D893" s="18"/>
      <c r="E893" s="19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" customHeight="1">
      <c r="A894" s="15" t="s">
        <v>19</v>
      </c>
      <c r="B894" s="15" t="s">
        <v>20</v>
      </c>
      <c r="C894" s="15" t="s">
        <v>21</v>
      </c>
      <c r="D894" s="15" t="s">
        <v>22</v>
      </c>
      <c r="E894" s="20" t="s">
        <v>23</v>
      </c>
      <c r="F894" s="15" t="s">
        <v>24</v>
      </c>
    </row>
    <row r="895" spans="1:26" ht="12.7" customHeight="1">
      <c r="A895" s="41">
        <v>2687</v>
      </c>
      <c r="B895" s="42"/>
      <c r="C895" s="42"/>
      <c r="D895" s="42"/>
      <c r="E895" s="43"/>
      <c r="F895" s="42"/>
    </row>
    <row r="896" spans="1:26" ht="12.7" customHeight="1">
      <c r="A896" s="15"/>
      <c r="E896" s="20"/>
    </row>
    <row r="897" spans="1:26" ht="12.7" customHeight="1">
      <c r="A897" s="15"/>
      <c r="E897" s="20"/>
    </row>
    <row r="898" spans="1:26" ht="12.7" customHeight="1">
      <c r="A898" s="17" t="s">
        <v>2708</v>
      </c>
      <c r="B898" s="18"/>
      <c r="C898" s="18"/>
      <c r="D898" s="18"/>
      <c r="E898" s="19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" customHeight="1">
      <c r="A899" s="15" t="s">
        <v>19</v>
      </c>
      <c r="B899" s="15" t="s">
        <v>20</v>
      </c>
      <c r="C899" s="15" t="s">
        <v>21</v>
      </c>
      <c r="D899" s="15" t="s">
        <v>22</v>
      </c>
      <c r="E899" s="20" t="s">
        <v>23</v>
      </c>
      <c r="F899" s="15" t="s">
        <v>24</v>
      </c>
    </row>
    <row r="900" spans="1:26" ht="12.7" customHeight="1">
      <c r="A900" s="41">
        <v>1584</v>
      </c>
      <c r="B900" s="42"/>
      <c r="C900" s="42"/>
      <c r="D900" s="42"/>
      <c r="E900" s="43" t="s">
        <v>59</v>
      </c>
      <c r="F900" s="42" t="s">
        <v>2709</v>
      </c>
    </row>
    <row r="901" spans="1:26" ht="12.7" customHeight="1">
      <c r="A901" s="15">
        <v>6545</v>
      </c>
      <c r="B901" s="2"/>
      <c r="C901" s="2"/>
      <c r="D901" s="25"/>
      <c r="E901" s="20" t="s">
        <v>2710</v>
      </c>
      <c r="F901" s="2" t="s">
        <v>2709</v>
      </c>
    </row>
    <row r="902" spans="1:26" ht="12.7" customHeight="1">
      <c r="A902" s="15">
        <v>6733</v>
      </c>
      <c r="B902" s="2"/>
      <c r="C902" s="2"/>
      <c r="D902" s="2"/>
      <c r="E902" s="20" t="s">
        <v>225</v>
      </c>
      <c r="F902" s="2"/>
    </row>
    <row r="903" spans="1:26" ht="12.7" customHeight="1">
      <c r="A903" s="15">
        <v>7142</v>
      </c>
      <c r="B903" s="2"/>
      <c r="C903" s="2"/>
      <c r="D903" s="2"/>
      <c r="E903" s="20" t="s">
        <v>225</v>
      </c>
      <c r="F903" s="2" t="s">
        <v>2711</v>
      </c>
    </row>
    <row r="904" spans="1:26" ht="12.7" customHeight="1">
      <c r="A904" s="15"/>
      <c r="E904" s="20"/>
    </row>
    <row r="905" spans="1:26" ht="12.7" customHeight="1">
      <c r="A905" s="15"/>
      <c r="E905" s="20"/>
    </row>
    <row r="906" spans="1:26" ht="12.7" customHeight="1">
      <c r="A906" s="17" t="s">
        <v>2712</v>
      </c>
      <c r="B906" s="18"/>
      <c r="C906" s="18"/>
      <c r="D906" s="18"/>
      <c r="E906" s="19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" customHeight="1">
      <c r="A907" s="15" t="s">
        <v>19</v>
      </c>
      <c r="B907" s="15" t="s">
        <v>20</v>
      </c>
      <c r="C907" s="15" t="s">
        <v>21</v>
      </c>
      <c r="D907" s="15" t="s">
        <v>22</v>
      </c>
      <c r="E907" s="20" t="s">
        <v>23</v>
      </c>
      <c r="F907" s="15" t="s">
        <v>24</v>
      </c>
    </row>
    <row r="908" spans="1:26" ht="12.7" customHeight="1">
      <c r="A908" s="26">
        <v>408</v>
      </c>
      <c r="B908" s="5"/>
      <c r="C908" s="5"/>
      <c r="D908" s="5"/>
      <c r="E908" s="27" t="s">
        <v>249</v>
      </c>
      <c r="F908" s="5"/>
    </row>
    <row r="909" spans="1:26" ht="12.7" customHeight="1">
      <c r="A909" s="15">
        <v>10716</v>
      </c>
      <c r="B909" s="2"/>
      <c r="C909" s="2"/>
      <c r="D909" s="2"/>
      <c r="E909" s="20" t="s">
        <v>65</v>
      </c>
      <c r="F909" s="2" t="s">
        <v>2209</v>
      </c>
    </row>
    <row r="910" spans="1:26" ht="12.7" customHeight="1">
      <c r="A910" s="15">
        <v>10865</v>
      </c>
      <c r="B910" s="2"/>
      <c r="C910" s="2"/>
      <c r="D910" s="25"/>
      <c r="E910" s="20"/>
      <c r="F910" s="2"/>
    </row>
    <row r="911" spans="1:26" ht="12.7" customHeight="1">
      <c r="A911" s="15"/>
      <c r="E911" s="20"/>
    </row>
    <row r="912" spans="1:26" ht="12.7" customHeight="1">
      <c r="A912" s="15"/>
      <c r="E912" s="20"/>
    </row>
    <row r="913" spans="1:26" ht="12.7" customHeight="1">
      <c r="A913" s="17" t="s">
        <v>2713</v>
      </c>
      <c r="B913" s="18"/>
      <c r="C913" s="18"/>
      <c r="D913" s="18"/>
      <c r="E913" s="19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" customHeight="1">
      <c r="A914" s="15" t="s">
        <v>19</v>
      </c>
      <c r="B914" s="15" t="s">
        <v>20</v>
      </c>
      <c r="C914" s="15" t="s">
        <v>21</v>
      </c>
      <c r="D914" s="15" t="s">
        <v>22</v>
      </c>
      <c r="E914" s="20" t="s">
        <v>23</v>
      </c>
      <c r="F914" s="15" t="s">
        <v>24</v>
      </c>
    </row>
    <row r="915" spans="1:26" ht="12.7" customHeight="1">
      <c r="A915" s="15">
        <v>12873</v>
      </c>
      <c r="B915" s="2"/>
      <c r="C915" s="2"/>
      <c r="D915" s="2"/>
      <c r="E915" s="20"/>
      <c r="F915" s="2"/>
    </row>
    <row r="916" spans="1:26" ht="12.7" customHeight="1">
      <c r="A916" s="15">
        <v>14373</v>
      </c>
      <c r="B916" s="2"/>
      <c r="C916" s="2"/>
      <c r="D916" s="2"/>
      <c r="E916" s="20"/>
      <c r="F916" s="2"/>
    </row>
    <row r="917" spans="1:26" ht="12.7" customHeight="1">
      <c r="A917" s="26">
        <v>27845</v>
      </c>
      <c r="B917" s="5"/>
      <c r="C917" s="5"/>
      <c r="D917" s="5"/>
      <c r="E917" s="27" t="s">
        <v>56</v>
      </c>
      <c r="F917" s="5"/>
    </row>
    <row r="918" spans="1:26" ht="12.7" customHeight="1">
      <c r="A918" s="26">
        <v>29571</v>
      </c>
      <c r="B918" s="5"/>
      <c r="C918" s="5"/>
      <c r="D918" s="49"/>
      <c r="E918" s="27" t="s">
        <v>57</v>
      </c>
      <c r="F918" s="5"/>
    </row>
    <row r="919" spans="1:26" ht="12.7" customHeight="1">
      <c r="A919" s="15">
        <v>31768</v>
      </c>
      <c r="B919" s="2"/>
      <c r="C919" s="2"/>
      <c r="D919" s="2"/>
      <c r="E919" s="20"/>
      <c r="F919" s="2"/>
    </row>
    <row r="920" spans="1:26" ht="12.7" customHeight="1">
      <c r="A920" s="15">
        <v>36617</v>
      </c>
      <c r="B920" s="2"/>
      <c r="C920" s="2"/>
      <c r="D920" s="2"/>
      <c r="E920" s="20"/>
      <c r="F920" s="2"/>
    </row>
    <row r="921" spans="1:26" ht="12.7" customHeight="1">
      <c r="A921" s="15">
        <v>39986</v>
      </c>
      <c r="B921" s="2"/>
      <c r="C921" s="2"/>
      <c r="D921" s="2"/>
      <c r="E921" s="20"/>
      <c r="F921" s="2"/>
    </row>
    <row r="922" spans="1:26" ht="12.7" customHeight="1">
      <c r="A922" s="15">
        <v>40797</v>
      </c>
      <c r="B922" s="2"/>
      <c r="C922" s="2"/>
      <c r="D922" s="2"/>
      <c r="E922" s="20"/>
      <c r="F922" s="2"/>
    </row>
    <row r="923" spans="1:26" ht="12.7" customHeight="1">
      <c r="A923" s="15">
        <v>40862</v>
      </c>
      <c r="B923" s="2"/>
      <c r="C923" s="2"/>
      <c r="D923" s="2"/>
      <c r="E923" s="20"/>
      <c r="F923" s="2"/>
    </row>
    <row r="924" spans="1:26" ht="12.7" customHeight="1">
      <c r="A924" s="15">
        <v>41293</v>
      </c>
      <c r="B924" s="2"/>
      <c r="C924" s="2"/>
      <c r="D924" s="2"/>
      <c r="E924" s="20"/>
      <c r="F924" s="2"/>
    </row>
    <row r="925" spans="1:26" ht="12.7" customHeight="1">
      <c r="A925" s="15">
        <v>86849</v>
      </c>
      <c r="B925" s="2"/>
      <c r="C925" s="2"/>
      <c r="D925" s="2"/>
      <c r="E925" s="20"/>
      <c r="F925" s="2"/>
    </row>
    <row r="926" spans="1:26" ht="12.7" customHeight="1">
      <c r="A926" s="15">
        <v>99667</v>
      </c>
      <c r="B926" s="2"/>
      <c r="C926" s="2"/>
      <c r="D926" s="2"/>
      <c r="E926" s="20"/>
      <c r="F926" s="2"/>
    </row>
    <row r="927" spans="1:26" ht="12.7" customHeight="1">
      <c r="A927" s="15">
        <v>105474</v>
      </c>
      <c r="B927" s="2"/>
      <c r="C927" s="2"/>
      <c r="D927" s="2"/>
      <c r="E927" s="20"/>
      <c r="F927" s="2"/>
    </row>
    <row r="928" spans="1:26" ht="12.7" customHeight="1">
      <c r="A928" s="15">
        <v>161424</v>
      </c>
      <c r="B928" s="2"/>
      <c r="C928" s="2"/>
      <c r="D928" s="2"/>
      <c r="E928" s="20"/>
      <c r="F928" s="2"/>
    </row>
    <row r="929" spans="1:26" ht="12.7" customHeight="1">
      <c r="A929" s="15">
        <v>165241</v>
      </c>
      <c r="B929" s="2"/>
      <c r="C929" s="2"/>
      <c r="D929" s="2"/>
      <c r="E929" s="20" t="s">
        <v>2714</v>
      </c>
      <c r="F929" s="2"/>
    </row>
    <row r="930" spans="1:26" ht="12.7" customHeight="1">
      <c r="A930" s="15">
        <v>174062</v>
      </c>
      <c r="B930" s="2"/>
      <c r="C930" s="2"/>
      <c r="D930" s="2"/>
      <c r="E930" s="20"/>
      <c r="F930" s="2"/>
    </row>
    <row r="931" spans="1:26" ht="12.7" customHeight="1">
      <c r="A931" s="15"/>
      <c r="E931" s="20"/>
    </row>
    <row r="932" spans="1:26" ht="12.7" customHeight="1">
      <c r="A932" s="15"/>
      <c r="E932" s="20"/>
    </row>
    <row r="933" spans="1:26" ht="12.7" customHeight="1">
      <c r="A933" s="17" t="s">
        <v>2715</v>
      </c>
      <c r="B933" s="18"/>
      <c r="C933" s="18"/>
      <c r="D933" s="18"/>
      <c r="E933" s="19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" customHeight="1">
      <c r="A934" s="15" t="s">
        <v>19</v>
      </c>
      <c r="B934" s="15" t="s">
        <v>20</v>
      </c>
      <c r="C934" s="15" t="s">
        <v>21</v>
      </c>
      <c r="D934" s="15" t="s">
        <v>22</v>
      </c>
      <c r="E934" s="20" t="s">
        <v>23</v>
      </c>
      <c r="F934" s="15" t="s">
        <v>24</v>
      </c>
    </row>
    <row r="935" spans="1:26" ht="12.7" customHeight="1">
      <c r="A935" s="15">
        <v>16767</v>
      </c>
      <c r="B935" s="2"/>
      <c r="C935" s="2"/>
      <c r="D935" s="2"/>
      <c r="E935" s="20"/>
      <c r="F935" s="2"/>
    </row>
    <row r="936" spans="1:26" ht="12.7" customHeight="1">
      <c r="A936" s="15"/>
      <c r="E936" s="20"/>
    </row>
    <row r="937" spans="1:26" ht="12.7" customHeight="1">
      <c r="A937" s="15"/>
      <c r="E937" s="20"/>
    </row>
    <row r="938" spans="1:26" ht="12.7" customHeight="1">
      <c r="A938" s="17" t="s">
        <v>2716</v>
      </c>
      <c r="B938" s="18"/>
      <c r="C938" s="18"/>
      <c r="D938" s="18"/>
      <c r="E938" s="19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" customHeight="1">
      <c r="A939" s="15" t="s">
        <v>19</v>
      </c>
      <c r="B939" s="15" t="s">
        <v>20</v>
      </c>
      <c r="C939" s="15" t="s">
        <v>21</v>
      </c>
      <c r="D939" s="15" t="s">
        <v>22</v>
      </c>
      <c r="E939" s="20" t="s">
        <v>23</v>
      </c>
      <c r="F939" s="15" t="s">
        <v>24</v>
      </c>
    </row>
    <row r="940" spans="1:26" ht="12.7" customHeight="1">
      <c r="A940" s="56">
        <v>2364</v>
      </c>
      <c r="B940" s="10"/>
      <c r="C940" s="10"/>
      <c r="D940" s="10"/>
      <c r="E940" s="57" t="s">
        <v>80</v>
      </c>
      <c r="F940" s="10"/>
    </row>
    <row r="941" spans="1:26" ht="12.7" customHeight="1">
      <c r="A941" s="15"/>
      <c r="E941" s="20"/>
    </row>
    <row r="942" spans="1:26" ht="12.7" customHeight="1">
      <c r="A942" s="15"/>
      <c r="E942" s="20"/>
    </row>
    <row r="943" spans="1:26" ht="12.7" customHeight="1">
      <c r="A943" s="17" t="s">
        <v>2717</v>
      </c>
      <c r="B943" s="18"/>
      <c r="C943" s="18"/>
      <c r="D943" s="18"/>
      <c r="E943" s="19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" customHeight="1">
      <c r="A944" s="72" t="s">
        <v>2718</v>
      </c>
      <c r="B944" s="22"/>
      <c r="C944" s="22" t="str">
        <f>HYPERLINK("#gid=95360308","Frisia")</f>
        <v>Frisia</v>
      </c>
      <c r="D944" s="22" t="str">
        <f>HYPERLINK("#gid=412570204","Jubal Organ")</f>
        <v>Jubal Organ</v>
      </c>
      <c r="E944" s="217"/>
      <c r="F944" s="22"/>
      <c r="G944" s="23"/>
      <c r="H944" s="23"/>
    </row>
    <row r="945" spans="1:8" ht="12.7" customHeight="1">
      <c r="A945" s="15" t="s">
        <v>19</v>
      </c>
      <c r="B945" s="15" t="s">
        <v>2686</v>
      </c>
      <c r="C945" s="15" t="s">
        <v>2719</v>
      </c>
      <c r="D945" s="15" t="s">
        <v>1602</v>
      </c>
      <c r="E945" s="15" t="s">
        <v>21</v>
      </c>
      <c r="F945" s="15" t="s">
        <v>22</v>
      </c>
      <c r="G945" s="20" t="s">
        <v>23</v>
      </c>
      <c r="H945" s="15" t="s">
        <v>24</v>
      </c>
    </row>
    <row r="946" spans="1:8" ht="12.7" customHeight="1">
      <c r="A946" s="218"/>
      <c r="B946" s="157"/>
      <c r="C946" s="158"/>
      <c r="D946" s="158"/>
      <c r="E946" s="219" t="s">
        <v>1627</v>
      </c>
      <c r="F946" s="158"/>
      <c r="G946" s="159" t="s">
        <v>554</v>
      </c>
      <c r="H946" s="158" t="s">
        <v>2720</v>
      </c>
    </row>
    <row r="947" spans="1:8" ht="12.7" customHeight="1">
      <c r="A947" s="220" t="s">
        <v>2721</v>
      </c>
      <c r="B947" s="220"/>
      <c r="C947" s="7"/>
      <c r="D947" s="7"/>
      <c r="E947" s="7"/>
      <c r="F947" s="7"/>
      <c r="G947" s="67" t="s">
        <v>554</v>
      </c>
      <c r="H947" s="7" t="s">
        <v>2722</v>
      </c>
    </row>
    <row r="948" spans="1:8" ht="12.7" customHeight="1">
      <c r="A948" s="80" t="s">
        <v>2723</v>
      </c>
      <c r="B948" s="80"/>
      <c r="C948" s="2"/>
      <c r="D948" s="2"/>
      <c r="E948" s="2"/>
      <c r="F948" s="2"/>
      <c r="G948" s="20" t="s">
        <v>554</v>
      </c>
      <c r="H948" s="2" t="s">
        <v>2724</v>
      </c>
    </row>
    <row r="949" spans="1:8" ht="12.7" customHeight="1">
      <c r="A949" s="80" t="s">
        <v>2725</v>
      </c>
      <c r="B949" s="12"/>
      <c r="C949" s="12"/>
      <c r="D949" s="12"/>
      <c r="E949" s="99" t="s">
        <v>2726</v>
      </c>
      <c r="F949" s="12"/>
      <c r="G949" s="20" t="s">
        <v>2727</v>
      </c>
      <c r="H949" s="12"/>
    </row>
    <row r="950" spans="1:8" ht="12.7" customHeight="1">
      <c r="A950" s="221" t="s">
        <v>2728</v>
      </c>
      <c r="B950" s="6"/>
      <c r="C950" s="6"/>
      <c r="D950" s="6"/>
      <c r="E950" s="2"/>
      <c r="F950" s="2"/>
      <c r="G950" s="88" t="s">
        <v>1316</v>
      </c>
      <c r="H950" s="6" t="s">
        <v>2729</v>
      </c>
    </row>
    <row r="951" spans="1:8" ht="12.7" customHeight="1">
      <c r="A951" s="153" t="s">
        <v>2730</v>
      </c>
      <c r="B951" s="198" t="s">
        <v>2731</v>
      </c>
      <c r="C951" s="198" t="s">
        <v>2732</v>
      </c>
      <c r="D951" s="198" t="s">
        <v>2733</v>
      </c>
      <c r="E951" s="198" t="s">
        <v>68</v>
      </c>
      <c r="F951" s="12">
        <v>4534</v>
      </c>
      <c r="G951" s="54" t="s">
        <v>2734</v>
      </c>
      <c r="H951" s="12" t="s">
        <v>2735</v>
      </c>
    </row>
    <row r="952" spans="1:8" ht="12.7" customHeight="1">
      <c r="A952" s="220" t="s">
        <v>2736</v>
      </c>
      <c r="B952" s="220"/>
      <c r="C952" s="7"/>
      <c r="D952" s="7"/>
      <c r="E952" s="7"/>
      <c r="F952" s="7"/>
      <c r="G952" s="67" t="s">
        <v>2737</v>
      </c>
      <c r="H952" s="7" t="s">
        <v>2738</v>
      </c>
    </row>
    <row r="953" spans="1:8" ht="12.7" customHeight="1">
      <c r="A953" s="153" t="s">
        <v>1629</v>
      </c>
      <c r="B953" s="153"/>
      <c r="C953" s="12"/>
      <c r="D953" s="12"/>
      <c r="E953" s="53" t="s">
        <v>68</v>
      </c>
      <c r="F953" s="12"/>
      <c r="G953" s="54" t="s">
        <v>1630</v>
      </c>
      <c r="H953" s="12" t="s">
        <v>2739</v>
      </c>
    </row>
    <row r="954" spans="1:8" ht="12.7" customHeight="1">
      <c r="A954" s="58">
        <v>52</v>
      </c>
      <c r="B954" s="58"/>
      <c r="C954" s="12"/>
      <c r="D954" s="12"/>
      <c r="E954" s="12">
        <v>2</v>
      </c>
      <c r="F954" s="12"/>
      <c r="G954" s="54" t="s">
        <v>2740</v>
      </c>
      <c r="H954" s="12" t="s">
        <v>2741</v>
      </c>
    </row>
    <row r="955" spans="1:8" ht="12.7" customHeight="1">
      <c r="A955" s="222" t="s">
        <v>2742</v>
      </c>
      <c r="B955" s="222"/>
      <c r="C955" s="42"/>
      <c r="D955" s="42"/>
      <c r="E955" s="42"/>
      <c r="F955" s="42"/>
      <c r="G955" s="43" t="s">
        <v>28</v>
      </c>
      <c r="H955" s="42"/>
    </row>
    <row r="956" spans="1:8" ht="12.7" customHeight="1">
      <c r="A956" s="15">
        <v>11377</v>
      </c>
      <c r="B956" s="12"/>
      <c r="C956" s="12"/>
      <c r="D956" s="12"/>
      <c r="E956" s="12"/>
      <c r="F956" s="12"/>
      <c r="G956" s="20"/>
      <c r="H956" s="12"/>
    </row>
    <row r="957" spans="1:8" ht="12.7" customHeight="1">
      <c r="A957" s="66">
        <v>12238</v>
      </c>
      <c r="B957" s="66"/>
      <c r="C957" s="7"/>
      <c r="D957" s="7"/>
      <c r="E957" s="7"/>
      <c r="F957" s="7"/>
      <c r="G957" s="67"/>
      <c r="H957" s="7"/>
    </row>
    <row r="958" spans="1:8" ht="12.7" customHeight="1">
      <c r="A958" s="15">
        <v>18665</v>
      </c>
      <c r="B958" s="12"/>
      <c r="C958" s="12"/>
      <c r="D958" s="12"/>
      <c r="E958" s="12"/>
      <c r="F958" s="12"/>
      <c r="G958" s="20"/>
      <c r="H958" s="12" t="s">
        <v>2743</v>
      </c>
    </row>
    <row r="959" spans="1:8" ht="12.7" customHeight="1">
      <c r="A959" s="15">
        <v>19000</v>
      </c>
      <c r="B959" s="15"/>
      <c r="C959" s="37"/>
      <c r="D959" s="37"/>
      <c r="E959" s="37"/>
      <c r="F959" s="37"/>
      <c r="G959" s="20" t="s">
        <v>35</v>
      </c>
      <c r="H959" s="37"/>
    </row>
    <row r="960" spans="1:8" ht="12.7" customHeight="1">
      <c r="A960" s="15">
        <v>21454</v>
      </c>
      <c r="B960" s="15"/>
      <c r="C960" s="2"/>
      <c r="D960" s="2"/>
      <c r="E960" s="2"/>
      <c r="F960" s="2"/>
      <c r="G960" s="20"/>
      <c r="H960" s="2"/>
    </row>
    <row r="961" spans="1:26" ht="12.7" customHeight="1">
      <c r="A961" s="15">
        <v>22000</v>
      </c>
      <c r="B961" s="15"/>
      <c r="C961" s="2"/>
      <c r="D961" s="2"/>
      <c r="E961" s="2"/>
      <c r="F961" s="2"/>
      <c r="G961" s="20" t="s">
        <v>36</v>
      </c>
      <c r="H961" s="2"/>
    </row>
    <row r="962" spans="1:26" ht="12.7" customHeight="1">
      <c r="A962" s="61">
        <v>23166</v>
      </c>
      <c r="B962" s="42"/>
      <c r="C962" s="42"/>
      <c r="D962" s="42"/>
      <c r="E962" s="103"/>
      <c r="F962" s="42"/>
      <c r="G962" s="43"/>
      <c r="H962" s="63" t="s">
        <v>2744</v>
      </c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2.7" customHeight="1">
      <c r="A963" s="58">
        <v>23466</v>
      </c>
      <c r="B963" s="12"/>
      <c r="C963" s="12"/>
      <c r="D963" s="12"/>
      <c r="E963" s="53" t="s">
        <v>68</v>
      </c>
      <c r="F963" s="12">
        <v>260</v>
      </c>
      <c r="G963" s="54" t="s">
        <v>1576</v>
      </c>
      <c r="H963" s="12" t="s">
        <v>2745</v>
      </c>
    </row>
    <row r="964" spans="1:26" ht="12.7" customHeight="1">
      <c r="A964" s="15">
        <v>25876</v>
      </c>
      <c r="B964" s="15"/>
      <c r="C964" s="2"/>
      <c r="D964" s="2"/>
      <c r="E964" s="2"/>
      <c r="F964" s="2"/>
      <c r="G964" s="20"/>
      <c r="H964" s="2" t="s">
        <v>93</v>
      </c>
    </row>
    <row r="965" spans="1:26" ht="12.7" customHeight="1">
      <c r="A965" s="61">
        <v>29349</v>
      </c>
      <c r="B965" s="58"/>
      <c r="C965" s="12"/>
      <c r="D965" s="12"/>
      <c r="E965" s="12"/>
      <c r="F965" s="90"/>
      <c r="G965" s="54"/>
      <c r="H965" s="63" t="s">
        <v>2746</v>
      </c>
    </row>
    <row r="966" spans="1:26" ht="12.7" customHeight="1">
      <c r="A966" s="58">
        <v>38635</v>
      </c>
      <c r="B966" s="58"/>
      <c r="C966" s="12"/>
      <c r="D966" s="12"/>
      <c r="E966" s="12">
        <v>17663</v>
      </c>
      <c r="F966" s="90"/>
      <c r="G966" s="54"/>
      <c r="H966" s="12" t="s">
        <v>2747</v>
      </c>
    </row>
    <row r="967" spans="1:26" ht="12.7" customHeight="1">
      <c r="A967" s="58">
        <v>39330</v>
      </c>
      <c r="B967" s="12">
        <v>39333</v>
      </c>
      <c r="C967" s="12">
        <v>40090</v>
      </c>
      <c r="D967" s="12"/>
      <c r="E967" s="53" t="s">
        <v>68</v>
      </c>
      <c r="F967" s="12"/>
      <c r="G967" s="54"/>
      <c r="H967" s="12" t="s">
        <v>121</v>
      </c>
    </row>
    <row r="968" spans="1:26" ht="12.7" customHeight="1">
      <c r="A968" s="15">
        <v>39986</v>
      </c>
      <c r="B968" s="15"/>
      <c r="C968" s="2"/>
      <c r="D968" s="2"/>
      <c r="E968" s="2"/>
      <c r="F968" s="25"/>
      <c r="G968" s="20"/>
      <c r="H968" s="2" t="s">
        <v>2748</v>
      </c>
    </row>
    <row r="969" spans="1:26" ht="12.7" customHeight="1">
      <c r="A969" s="15">
        <v>40475</v>
      </c>
      <c r="B969" s="15"/>
      <c r="C969" s="2"/>
      <c r="D969" s="2"/>
      <c r="E969" s="2"/>
      <c r="F969" s="2"/>
      <c r="G969" s="20"/>
      <c r="H969" s="2"/>
    </row>
    <row r="970" spans="1:26" ht="12.7" customHeight="1">
      <c r="A970" s="183">
        <v>43855</v>
      </c>
      <c r="B970" s="223" t="s">
        <v>2749</v>
      </c>
      <c r="C970" s="189" t="s">
        <v>2750</v>
      </c>
      <c r="D970" s="189" t="s">
        <v>68</v>
      </c>
      <c r="E970" s="60">
        <v>19631</v>
      </c>
      <c r="F970" s="224">
        <v>55502</v>
      </c>
      <c r="G970" s="184" t="s">
        <v>1316</v>
      </c>
      <c r="H970" s="60" t="s">
        <v>2751</v>
      </c>
    </row>
    <row r="971" spans="1:26" ht="12.7" customHeight="1">
      <c r="A971" s="86">
        <v>47491</v>
      </c>
      <c r="B971" s="86"/>
      <c r="C971" s="6"/>
      <c r="D971" s="6"/>
      <c r="E971" s="6"/>
      <c r="F971" s="6"/>
      <c r="G971" s="88" t="s">
        <v>1654</v>
      </c>
      <c r="H971" s="6" t="s">
        <v>735</v>
      </c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" customHeight="1">
      <c r="A972" s="15">
        <v>48079</v>
      </c>
      <c r="B972" s="15"/>
      <c r="C972" s="2"/>
      <c r="D972" s="2"/>
      <c r="E972" s="2"/>
      <c r="F972" s="2">
        <v>956</v>
      </c>
      <c r="G972" s="20" t="s">
        <v>554</v>
      </c>
      <c r="H972" s="2" t="s">
        <v>2752</v>
      </c>
    </row>
    <row r="973" spans="1:26" ht="12.7" customHeight="1">
      <c r="A973" s="58">
        <v>49884</v>
      </c>
      <c r="B973" s="198" t="s">
        <v>2753</v>
      </c>
      <c r="C973" s="12">
        <v>50007</v>
      </c>
      <c r="D973" s="12">
        <v>51800</v>
      </c>
      <c r="E973" s="12" t="s">
        <v>68</v>
      </c>
      <c r="F973" s="185">
        <v>1110</v>
      </c>
      <c r="G973" s="54" t="s">
        <v>2754</v>
      </c>
      <c r="H973" s="12" t="s">
        <v>2755</v>
      </c>
    </row>
    <row r="974" spans="1:26" ht="12.7" customHeight="1">
      <c r="A974" s="58">
        <v>50321</v>
      </c>
      <c r="B974" s="12">
        <v>50295</v>
      </c>
      <c r="C974" s="12">
        <v>50010</v>
      </c>
      <c r="D974" s="12">
        <v>50709</v>
      </c>
      <c r="E974" s="12">
        <v>49812</v>
      </c>
      <c r="F974" s="12">
        <v>1189</v>
      </c>
      <c r="G974" s="54" t="s">
        <v>2756</v>
      </c>
      <c r="H974" s="12" t="s">
        <v>2757</v>
      </c>
    </row>
    <row r="975" spans="1:26" ht="12.7" customHeight="1">
      <c r="A975" s="41">
        <v>60000</v>
      </c>
      <c r="B975" s="42"/>
      <c r="C975" s="42"/>
      <c r="D975" s="42"/>
      <c r="E975" s="42"/>
      <c r="F975" s="42"/>
      <c r="G975" s="43" t="s">
        <v>424</v>
      </c>
      <c r="H975" s="42"/>
    </row>
    <row r="976" spans="1:26" ht="12.7" customHeight="1">
      <c r="A976" s="15">
        <v>85000</v>
      </c>
      <c r="B976" s="15"/>
      <c r="C976" s="12"/>
      <c r="D976" s="12"/>
      <c r="E976" s="12"/>
      <c r="F976" s="12"/>
      <c r="G976" s="20" t="s">
        <v>431</v>
      </c>
      <c r="H976" s="12"/>
    </row>
    <row r="977" spans="1:8" ht="12.7" customHeight="1">
      <c r="A977" s="51" t="s">
        <v>68</v>
      </c>
      <c r="B977" s="51"/>
      <c r="C977" s="37"/>
      <c r="D977" s="37"/>
      <c r="E977" s="8">
        <v>10926</v>
      </c>
      <c r="F977" s="37"/>
      <c r="G977" s="40" t="s">
        <v>326</v>
      </c>
      <c r="H977" s="8" t="s">
        <v>735</v>
      </c>
    </row>
    <row r="978" spans="1:8" ht="12.7" customHeight="1">
      <c r="A978" s="50" t="s">
        <v>68</v>
      </c>
      <c r="B978" s="50"/>
      <c r="C978" s="2"/>
      <c r="D978" s="2"/>
      <c r="E978" s="2">
        <v>15107</v>
      </c>
      <c r="F978" s="2">
        <v>29</v>
      </c>
      <c r="G978" s="20"/>
      <c r="H978" s="2" t="s">
        <v>2758</v>
      </c>
    </row>
    <row r="979" spans="1:8" ht="12.7" customHeight="1">
      <c r="A979" s="50" t="s">
        <v>68</v>
      </c>
      <c r="B979" s="50"/>
      <c r="C979" s="2"/>
      <c r="D979" s="2"/>
      <c r="E979" s="2">
        <v>15791</v>
      </c>
      <c r="F979" s="2"/>
      <c r="G979" s="20"/>
      <c r="H979" s="2" t="s">
        <v>2759</v>
      </c>
    </row>
    <row r="980" spans="1:8" ht="12.7" customHeight="1">
      <c r="A980" s="50" t="s">
        <v>68</v>
      </c>
      <c r="B980" s="50"/>
      <c r="C980" s="2"/>
      <c r="D980" s="2"/>
      <c r="E980" s="2">
        <v>17168</v>
      </c>
      <c r="F980" s="2"/>
      <c r="G980" s="20" t="s">
        <v>33</v>
      </c>
      <c r="H980" s="2" t="s">
        <v>2760</v>
      </c>
    </row>
    <row r="981" spans="1:8" ht="12.7" customHeight="1">
      <c r="A981" s="50" t="s">
        <v>68</v>
      </c>
      <c r="B981" s="50"/>
      <c r="C981" s="2"/>
      <c r="D981" s="2"/>
      <c r="E981" s="2">
        <v>30691</v>
      </c>
      <c r="F981" s="2"/>
      <c r="G981" s="20"/>
      <c r="H981" s="2" t="s">
        <v>2759</v>
      </c>
    </row>
    <row r="982" spans="1:8" ht="12.7" customHeight="1">
      <c r="A982" s="51" t="s">
        <v>68</v>
      </c>
      <c r="B982" s="51"/>
      <c r="C982" s="8"/>
      <c r="D982" s="8"/>
      <c r="E982" s="8">
        <v>45897</v>
      </c>
      <c r="F982" s="8"/>
      <c r="G982" s="40" t="s">
        <v>2761</v>
      </c>
      <c r="H982" s="8" t="s">
        <v>2762</v>
      </c>
    </row>
    <row r="983" spans="1:8" ht="12.7" customHeight="1">
      <c r="A983" s="15"/>
      <c r="B983" s="15"/>
      <c r="C983" s="8"/>
      <c r="D983" s="8"/>
      <c r="E983" s="2">
        <v>37951</v>
      </c>
      <c r="F983" s="8"/>
      <c r="G983" s="20"/>
      <c r="H983" s="42" t="s">
        <v>2763</v>
      </c>
    </row>
    <row r="984" spans="1:8" ht="12.7" customHeight="1">
      <c r="A984" s="15"/>
      <c r="B984" s="15"/>
      <c r="C984" s="2"/>
      <c r="D984" s="2"/>
      <c r="E984" s="2">
        <v>49432</v>
      </c>
      <c r="F984" s="2"/>
      <c r="G984" s="20" t="s">
        <v>554</v>
      </c>
      <c r="H984" s="2"/>
    </row>
    <row r="985" spans="1:8" ht="12.7" customHeight="1">
      <c r="A985" s="15"/>
      <c r="B985" s="15"/>
      <c r="C985" s="2"/>
      <c r="D985" s="2"/>
      <c r="E985" s="2">
        <v>49506</v>
      </c>
      <c r="F985" s="2"/>
      <c r="G985" s="20" t="s">
        <v>554</v>
      </c>
      <c r="H985" s="2"/>
    </row>
    <row r="986" spans="1:8" ht="12.7" customHeight="1">
      <c r="A986" s="15"/>
      <c r="B986" s="15"/>
      <c r="C986" s="2"/>
      <c r="D986" s="2"/>
      <c r="E986" s="99" t="s">
        <v>2764</v>
      </c>
      <c r="F986" s="2"/>
      <c r="G986" s="20" t="s">
        <v>1366</v>
      </c>
      <c r="H986" s="2" t="s">
        <v>2765</v>
      </c>
    </row>
    <row r="987" spans="1:8" ht="12.7" customHeight="1">
      <c r="A987" s="15"/>
      <c r="B987" s="2"/>
      <c r="C987" s="2"/>
      <c r="D987" s="2"/>
      <c r="E987" s="99" t="s">
        <v>2723</v>
      </c>
      <c r="F987" s="2"/>
      <c r="G987" s="20" t="s">
        <v>554</v>
      </c>
      <c r="H987" s="2" t="s">
        <v>2766</v>
      </c>
    </row>
    <row r="988" spans="1:8" ht="12.7" customHeight="1">
      <c r="A988" s="15"/>
      <c r="B988" s="15"/>
      <c r="C988" s="2"/>
      <c r="D988" s="2"/>
      <c r="E988" s="99" t="s">
        <v>2767</v>
      </c>
      <c r="F988" s="2"/>
      <c r="G988" s="20" t="s">
        <v>2768</v>
      </c>
      <c r="H988" s="2" t="s">
        <v>2769</v>
      </c>
    </row>
    <row r="989" spans="1:8" ht="12.7" customHeight="1">
      <c r="A989" s="15"/>
      <c r="B989" s="15"/>
      <c r="C989" s="2"/>
      <c r="D989" s="2"/>
      <c r="E989" s="2">
        <v>21631</v>
      </c>
      <c r="F989" s="2"/>
      <c r="G989" s="20" t="s">
        <v>36</v>
      </c>
      <c r="H989" s="2" t="s">
        <v>2770</v>
      </c>
    </row>
    <row r="990" spans="1:8" ht="12.7" customHeight="1">
      <c r="A990" s="15"/>
      <c r="B990" s="15"/>
      <c r="C990" s="2"/>
      <c r="D990" s="2"/>
      <c r="E990" s="2">
        <v>23163</v>
      </c>
      <c r="F990" s="2"/>
      <c r="G990" s="20"/>
      <c r="H990" s="2" t="s">
        <v>2771</v>
      </c>
    </row>
    <row r="991" spans="1:8" ht="12.7" customHeight="1">
      <c r="A991" s="15"/>
      <c r="E991" s="20"/>
    </row>
    <row r="992" spans="1:8" ht="12.7" customHeight="1">
      <c r="A992" s="15"/>
      <c r="E992" s="20"/>
    </row>
    <row r="993" spans="1:26" ht="12.7" customHeight="1">
      <c r="A993" s="17" t="s">
        <v>2772</v>
      </c>
      <c r="B993" s="18"/>
      <c r="C993" s="18"/>
      <c r="D993" s="18"/>
      <c r="E993" s="19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" customHeight="1">
      <c r="A994" s="15" t="s">
        <v>19</v>
      </c>
      <c r="B994" s="15" t="s">
        <v>20</v>
      </c>
      <c r="C994" s="15" t="s">
        <v>21</v>
      </c>
      <c r="D994" s="15" t="s">
        <v>22</v>
      </c>
      <c r="E994" s="20" t="s">
        <v>23</v>
      </c>
      <c r="F994" s="15" t="s">
        <v>24</v>
      </c>
    </row>
    <row r="995" spans="1:26" ht="12.7" customHeight="1">
      <c r="A995" s="15">
        <v>1740</v>
      </c>
      <c r="B995" s="2"/>
      <c r="C995" s="2"/>
      <c r="D995" s="2"/>
      <c r="E995" s="20"/>
      <c r="F995" s="2"/>
    </row>
    <row r="996" spans="1:26" ht="12.7" customHeight="1">
      <c r="A996" s="15"/>
      <c r="E996" s="20"/>
    </row>
    <row r="997" spans="1:26" ht="12.7" customHeight="1">
      <c r="A997" s="15"/>
      <c r="E997" s="20"/>
    </row>
    <row r="998" spans="1:26" ht="12.7" customHeight="1">
      <c r="A998" s="17" t="s">
        <v>2773</v>
      </c>
      <c r="B998" s="18"/>
      <c r="C998" s="18"/>
      <c r="D998" s="18"/>
      <c r="E998" s="19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" customHeight="1">
      <c r="A999" s="15" t="s">
        <v>19</v>
      </c>
      <c r="B999" s="15" t="s">
        <v>20</v>
      </c>
      <c r="C999" s="15" t="s">
        <v>21</v>
      </c>
      <c r="D999" s="15" t="s">
        <v>22</v>
      </c>
      <c r="E999" s="20" t="s">
        <v>23</v>
      </c>
      <c r="F999" s="15" t="s">
        <v>24</v>
      </c>
    </row>
    <row r="1000" spans="1:26" ht="12.7" customHeight="1">
      <c r="A1000" s="15">
        <v>168</v>
      </c>
      <c r="B1000" s="2"/>
      <c r="C1000" s="2"/>
      <c r="D1000" s="2"/>
      <c r="E1000" s="20"/>
      <c r="F1000" s="2"/>
    </row>
    <row r="1001" spans="1:26" ht="12.7" customHeight="1">
      <c r="A1001" s="15"/>
      <c r="E1001" s="20"/>
    </row>
    <row r="1002" spans="1:26" ht="12.7" customHeight="1">
      <c r="A1002" s="15"/>
      <c r="E1002" s="20"/>
    </row>
    <row r="1003" spans="1:26" ht="12.7" customHeight="1">
      <c r="A1003" s="17" t="s">
        <v>2774</v>
      </c>
      <c r="B1003" s="18"/>
      <c r="C1003" s="18"/>
      <c r="D1003" s="18"/>
      <c r="E1003" s="19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</row>
    <row r="1004" spans="1:26" ht="12.7" customHeight="1">
      <c r="A1004" s="15" t="s">
        <v>19</v>
      </c>
      <c r="B1004" s="15" t="s">
        <v>20</v>
      </c>
      <c r="C1004" s="15" t="s">
        <v>21</v>
      </c>
      <c r="D1004" s="15" t="s">
        <v>22</v>
      </c>
      <c r="E1004" s="20" t="s">
        <v>23</v>
      </c>
      <c r="F1004" s="15" t="s">
        <v>24</v>
      </c>
    </row>
    <row r="1005" spans="1:26" ht="12.7" customHeight="1">
      <c r="A1005" s="15">
        <v>151</v>
      </c>
      <c r="B1005" s="2"/>
      <c r="C1005" s="2"/>
      <c r="D1005" s="2"/>
      <c r="E1005" s="20" t="s">
        <v>532</v>
      </c>
      <c r="F1005" s="2"/>
    </row>
    <row r="1006" spans="1:26" ht="12.7" customHeight="1">
      <c r="A1006" s="15"/>
      <c r="E1006" s="20"/>
    </row>
    <row r="1007" spans="1:26" ht="12.7" customHeight="1">
      <c r="A1007" s="15"/>
      <c r="E1007" s="20"/>
    </row>
    <row r="1008" spans="1:26" ht="12.7" customHeight="1">
      <c r="A1008" s="17" t="s">
        <v>2775</v>
      </c>
      <c r="B1008" s="18"/>
      <c r="C1008" s="18"/>
      <c r="D1008" s="18"/>
      <c r="E1008" s="19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</row>
    <row r="1009" spans="1:26" ht="12.7" customHeight="1">
      <c r="A1009" s="36" t="s">
        <v>2776</v>
      </c>
      <c r="B1009" s="225"/>
      <c r="C1009" s="225"/>
      <c r="D1009" s="225"/>
      <c r="E1009" s="225"/>
      <c r="F1009" s="226"/>
      <c r="G1009" s="227"/>
      <c r="H1009" s="225"/>
    </row>
    <row r="1010" spans="1:26" ht="12.7" customHeight="1">
      <c r="A1010" s="15" t="s">
        <v>2777</v>
      </c>
      <c r="B1010" s="15" t="s">
        <v>2778</v>
      </c>
      <c r="C1010" s="15" t="s">
        <v>2779</v>
      </c>
      <c r="D1010" s="15" t="s">
        <v>2780</v>
      </c>
      <c r="E1010" s="15" t="s">
        <v>2781</v>
      </c>
      <c r="F1010" s="69" t="s">
        <v>21</v>
      </c>
      <c r="G1010" s="20" t="s">
        <v>23</v>
      </c>
      <c r="H1010" s="15" t="s">
        <v>24</v>
      </c>
    </row>
    <row r="1011" spans="1:26" ht="12.7" customHeight="1">
      <c r="A1011" s="37">
        <v>9</v>
      </c>
      <c r="B1011" s="8"/>
      <c r="C1011" s="8"/>
      <c r="D1011" s="8"/>
      <c r="E1011" s="40"/>
      <c r="F1011" s="8"/>
      <c r="G1011" s="40" t="s">
        <v>2782</v>
      </c>
      <c r="H1011" s="8" t="s">
        <v>2783</v>
      </c>
    </row>
    <row r="1012" spans="1:26" ht="12.7" customHeight="1">
      <c r="A1012" s="28">
        <v>19</v>
      </c>
      <c r="B1012" s="28"/>
      <c r="C1012" s="28"/>
      <c r="D1012" s="28"/>
      <c r="E1012" s="28"/>
      <c r="F1012" s="228"/>
      <c r="G1012" s="29"/>
      <c r="H1012" s="11" t="s">
        <v>2784</v>
      </c>
    </row>
    <row r="1013" spans="1:26" ht="12.7" customHeight="1">
      <c r="A1013" s="72">
        <v>34</v>
      </c>
      <c r="B1013" s="2"/>
      <c r="C1013" s="2"/>
      <c r="D1013" s="2"/>
      <c r="E1013" s="2"/>
      <c r="F1013" s="99"/>
      <c r="G1013" s="24" t="s">
        <v>119</v>
      </c>
      <c r="H1013" s="2"/>
    </row>
    <row r="1014" spans="1:26" ht="12.7" customHeight="1">
      <c r="A1014" s="28">
        <v>36</v>
      </c>
      <c r="B1014" s="11"/>
      <c r="C1014" s="11"/>
      <c r="D1014" s="11"/>
      <c r="E1014" s="11"/>
      <c r="F1014" s="229"/>
      <c r="G1014" s="29"/>
      <c r="H1014" s="11"/>
    </row>
    <row r="1015" spans="1:26" ht="12.7" customHeight="1">
      <c r="A1015" s="28">
        <v>38</v>
      </c>
      <c r="B1015" s="11"/>
      <c r="C1015" s="11"/>
      <c r="D1015" s="11"/>
      <c r="E1015" s="11"/>
      <c r="F1015" s="229"/>
      <c r="G1015" s="29"/>
      <c r="H1015" s="11" t="s">
        <v>2785</v>
      </c>
    </row>
    <row r="1016" spans="1:26" ht="12.7" customHeight="1">
      <c r="A1016" s="72">
        <v>39</v>
      </c>
      <c r="B1016" s="2"/>
      <c r="C1016" s="2"/>
      <c r="D1016" s="2"/>
      <c r="E1016" s="2"/>
      <c r="F1016" s="99"/>
      <c r="G1016" s="24" t="s">
        <v>2786</v>
      </c>
      <c r="H1016" s="2"/>
    </row>
    <row r="1017" spans="1:26" ht="12.7" customHeight="1">
      <c r="A1017" s="28">
        <v>40</v>
      </c>
      <c r="B1017" s="11"/>
      <c r="C1017" s="11"/>
      <c r="D1017" s="11"/>
      <c r="E1017" s="11"/>
      <c r="F1017" s="229"/>
      <c r="G1017" s="29"/>
      <c r="H1017" s="11"/>
    </row>
    <row r="1018" spans="1:26" ht="12.7" customHeight="1">
      <c r="A1018" s="72">
        <v>45</v>
      </c>
      <c r="B1018" s="2"/>
      <c r="C1018" s="2"/>
      <c r="D1018" s="2"/>
      <c r="E1018" s="2"/>
      <c r="F1018" s="99"/>
      <c r="G1018" s="20" t="s">
        <v>122</v>
      </c>
      <c r="H1018" s="2"/>
    </row>
    <row r="1019" spans="1:26" ht="12.7" customHeight="1">
      <c r="A1019" s="230">
        <v>51</v>
      </c>
      <c r="B1019" s="231"/>
      <c r="C1019" s="231"/>
      <c r="D1019" s="231"/>
      <c r="E1019" s="231"/>
      <c r="F1019" s="232"/>
      <c r="G1019" s="233"/>
      <c r="H1019" s="231"/>
      <c r="I1019" s="234"/>
      <c r="J1019" s="234"/>
      <c r="K1019" s="234"/>
      <c r="L1019" s="234"/>
      <c r="M1019" s="234"/>
      <c r="N1019" s="234"/>
      <c r="O1019" s="234"/>
      <c r="P1019" s="234"/>
      <c r="Q1019" s="234"/>
      <c r="R1019" s="234"/>
      <c r="S1019" s="234"/>
      <c r="T1019" s="234"/>
      <c r="U1019" s="234"/>
      <c r="V1019" s="234"/>
      <c r="W1019" s="234"/>
      <c r="X1019" s="234"/>
      <c r="Y1019" s="234"/>
      <c r="Z1019" s="234"/>
    </row>
    <row r="1020" spans="1:26" ht="12.7" customHeight="1">
      <c r="A1020" s="72">
        <v>55</v>
      </c>
      <c r="B1020" s="2"/>
      <c r="C1020" s="2"/>
      <c r="D1020" s="2"/>
      <c r="E1020" s="2"/>
      <c r="F1020" s="99"/>
      <c r="G1020" s="24" t="s">
        <v>2787</v>
      </c>
      <c r="H1020" s="2"/>
    </row>
    <row r="1021" spans="1:26" ht="12.7" customHeight="1">
      <c r="A1021" s="28">
        <v>62</v>
      </c>
      <c r="B1021" s="2"/>
      <c r="C1021" s="2"/>
      <c r="D1021" s="2"/>
      <c r="E1021" s="2"/>
      <c r="F1021" s="229">
        <v>46962</v>
      </c>
      <c r="G1021" s="29" t="s">
        <v>2788</v>
      </c>
      <c r="H1021" s="2"/>
    </row>
    <row r="1022" spans="1:26" ht="12.7" customHeight="1">
      <c r="A1022" s="72">
        <v>69</v>
      </c>
      <c r="B1022" s="2"/>
      <c r="C1022" s="2"/>
      <c r="D1022" s="2"/>
      <c r="E1022" s="2"/>
      <c r="F1022" s="99"/>
      <c r="G1022" s="24" t="s">
        <v>132</v>
      </c>
      <c r="H1022" s="2"/>
    </row>
    <row r="1023" spans="1:26" ht="12.7" customHeight="1">
      <c r="A1023" s="15">
        <v>78</v>
      </c>
      <c r="B1023" s="2"/>
      <c r="C1023" s="2"/>
      <c r="D1023" s="2"/>
      <c r="E1023" s="2"/>
      <c r="F1023" s="99"/>
      <c r="G1023" s="20" t="s">
        <v>134</v>
      </c>
      <c r="H1023" s="2"/>
    </row>
    <row r="1024" spans="1:26" ht="12.7" customHeight="1">
      <c r="A1024" s="28">
        <v>81</v>
      </c>
      <c r="B1024" s="11"/>
      <c r="C1024" s="11"/>
      <c r="D1024" s="11"/>
      <c r="E1024" s="11"/>
      <c r="F1024" s="229"/>
      <c r="G1024" s="29" t="s">
        <v>2789</v>
      </c>
      <c r="H1024" s="11" t="s">
        <v>2790</v>
      </c>
    </row>
    <row r="1025" spans="1:8" ht="12.7" customHeight="1">
      <c r="A1025" s="28">
        <v>84</v>
      </c>
      <c r="B1025" s="11"/>
      <c r="C1025" s="11"/>
      <c r="D1025" s="11"/>
      <c r="E1025" s="11"/>
      <c r="F1025" s="229"/>
      <c r="G1025" s="29" t="s">
        <v>2791</v>
      </c>
      <c r="H1025" s="11" t="s">
        <v>2792</v>
      </c>
    </row>
    <row r="1026" spans="1:8" ht="12.7" customHeight="1">
      <c r="A1026" s="28">
        <v>87</v>
      </c>
      <c r="B1026" s="11"/>
      <c r="C1026" s="11"/>
      <c r="D1026" s="11"/>
      <c r="E1026" s="11"/>
      <c r="F1026" s="229"/>
      <c r="G1026" s="29" t="s">
        <v>2793</v>
      </c>
      <c r="H1026" s="11" t="s">
        <v>2792</v>
      </c>
    </row>
    <row r="1027" spans="1:8" ht="12.7" customHeight="1">
      <c r="A1027" s="28">
        <v>89</v>
      </c>
      <c r="B1027" s="11"/>
      <c r="C1027" s="11"/>
      <c r="D1027" s="11"/>
      <c r="E1027" s="11"/>
      <c r="F1027" s="229"/>
      <c r="G1027" s="29" t="s">
        <v>2794</v>
      </c>
      <c r="H1027" s="11" t="s">
        <v>2792</v>
      </c>
    </row>
    <row r="1028" spans="1:8" ht="12.7" customHeight="1">
      <c r="A1028" s="28">
        <v>91</v>
      </c>
      <c r="B1028" s="2"/>
      <c r="C1028" s="2"/>
      <c r="D1028" s="2"/>
      <c r="E1028" s="2"/>
      <c r="F1028" s="99"/>
      <c r="G1028" s="20"/>
      <c r="H1028" s="11" t="s">
        <v>2792</v>
      </c>
    </row>
    <row r="1029" spans="1:8" ht="12.7" customHeight="1">
      <c r="A1029" s="72">
        <v>92</v>
      </c>
      <c r="B1029" s="2"/>
      <c r="C1029" s="2"/>
      <c r="D1029" s="2"/>
      <c r="E1029" s="2"/>
      <c r="F1029" s="99"/>
      <c r="G1029" s="24" t="s">
        <v>141</v>
      </c>
      <c r="H1029" s="11" t="s">
        <v>2795</v>
      </c>
    </row>
    <row r="1030" spans="1:8" ht="12.7" customHeight="1">
      <c r="A1030" s="28">
        <v>93</v>
      </c>
      <c r="B1030" s="2"/>
      <c r="C1030" s="2"/>
      <c r="D1030" s="2"/>
      <c r="E1030" s="2"/>
      <c r="F1030" s="99"/>
      <c r="G1030" s="29" t="s">
        <v>2796</v>
      </c>
      <c r="H1030" s="11" t="s">
        <v>2792</v>
      </c>
    </row>
    <row r="1031" spans="1:8" ht="12.7" customHeight="1">
      <c r="A1031" s="28">
        <v>94</v>
      </c>
      <c r="B1031" s="2"/>
      <c r="C1031" s="2"/>
      <c r="D1031" s="2"/>
      <c r="E1031" s="2"/>
      <c r="F1031" s="99"/>
      <c r="G1031" s="29" t="s">
        <v>2797</v>
      </c>
      <c r="H1031" s="11" t="s">
        <v>2792</v>
      </c>
    </row>
    <row r="1032" spans="1:8" ht="12.7" customHeight="1">
      <c r="A1032" s="72">
        <v>96</v>
      </c>
      <c r="B1032" s="2"/>
      <c r="C1032" s="2"/>
      <c r="D1032" s="2"/>
      <c r="E1032" s="2"/>
      <c r="F1032" s="99"/>
      <c r="G1032" s="24" t="s">
        <v>2798</v>
      </c>
      <c r="H1032" s="11" t="s">
        <v>2792</v>
      </c>
    </row>
    <row r="1033" spans="1:8" ht="12.7" customHeight="1">
      <c r="A1033" s="28">
        <v>97</v>
      </c>
      <c r="B1033" s="11"/>
      <c r="C1033" s="11"/>
      <c r="D1033" s="11"/>
      <c r="E1033" s="11"/>
      <c r="F1033" s="229"/>
      <c r="G1033" s="29" t="s">
        <v>2799</v>
      </c>
      <c r="H1033" s="11" t="s">
        <v>2792</v>
      </c>
    </row>
    <row r="1034" spans="1:8" ht="12.7" customHeight="1">
      <c r="A1034" s="28">
        <v>98</v>
      </c>
      <c r="B1034" s="11"/>
      <c r="C1034" s="11"/>
      <c r="D1034" s="11"/>
      <c r="E1034" s="11"/>
      <c r="F1034" s="229"/>
      <c r="G1034" s="29" t="s">
        <v>146</v>
      </c>
      <c r="H1034" s="11" t="s">
        <v>2792</v>
      </c>
    </row>
    <row r="1035" spans="1:8" ht="12.7" customHeight="1">
      <c r="A1035" s="28">
        <v>99</v>
      </c>
      <c r="B1035" s="11"/>
      <c r="C1035" s="11"/>
      <c r="D1035" s="11"/>
      <c r="E1035" s="11"/>
      <c r="F1035" s="229"/>
      <c r="G1035" s="29" t="s">
        <v>146</v>
      </c>
      <c r="H1035" s="11" t="s">
        <v>2792</v>
      </c>
    </row>
    <row r="1036" spans="1:8" ht="12.7" customHeight="1">
      <c r="A1036" s="72">
        <v>100</v>
      </c>
      <c r="B1036" s="2"/>
      <c r="C1036" s="2"/>
      <c r="D1036" s="2"/>
      <c r="E1036" s="2"/>
      <c r="F1036" s="99"/>
      <c r="G1036" s="24" t="s">
        <v>2800</v>
      </c>
      <c r="H1036" s="11" t="s">
        <v>2801</v>
      </c>
    </row>
    <row r="1037" spans="1:8" ht="12.7" customHeight="1">
      <c r="A1037" s="28">
        <v>103</v>
      </c>
      <c r="B1037" s="11"/>
      <c r="C1037" s="11"/>
      <c r="D1037" s="11"/>
      <c r="E1037" s="11"/>
      <c r="F1037" s="229"/>
      <c r="G1037" s="29" t="s">
        <v>2802</v>
      </c>
      <c r="H1037" s="11" t="s">
        <v>2792</v>
      </c>
    </row>
    <row r="1038" spans="1:8" ht="12.7" customHeight="1">
      <c r="A1038" s="28">
        <v>104</v>
      </c>
      <c r="B1038" s="11"/>
      <c r="C1038" s="11"/>
      <c r="D1038" s="11"/>
      <c r="E1038" s="11"/>
      <c r="F1038" s="229"/>
      <c r="G1038" s="29" t="s">
        <v>2803</v>
      </c>
      <c r="H1038" s="11" t="s">
        <v>2804</v>
      </c>
    </row>
    <row r="1039" spans="1:8" ht="12.7" customHeight="1">
      <c r="A1039" s="28">
        <v>105</v>
      </c>
      <c r="B1039" s="11"/>
      <c r="C1039" s="11"/>
      <c r="D1039" s="11"/>
      <c r="E1039" s="11"/>
      <c r="F1039" s="229"/>
      <c r="G1039" s="29"/>
      <c r="H1039" s="11" t="s">
        <v>2792</v>
      </c>
    </row>
    <row r="1040" spans="1:8" ht="12.7" customHeight="1">
      <c r="A1040" s="28">
        <v>106</v>
      </c>
      <c r="B1040" s="11"/>
      <c r="C1040" s="11"/>
      <c r="D1040" s="11"/>
      <c r="E1040" s="11"/>
      <c r="F1040" s="229"/>
      <c r="G1040" s="29"/>
      <c r="H1040" s="11" t="s">
        <v>2792</v>
      </c>
    </row>
    <row r="1041" spans="1:8" ht="12.7" customHeight="1">
      <c r="A1041" s="28">
        <v>107</v>
      </c>
      <c r="B1041" s="11"/>
      <c r="C1041" s="11"/>
      <c r="D1041" s="11"/>
      <c r="E1041" s="11"/>
      <c r="F1041" s="229"/>
      <c r="G1041" s="29"/>
      <c r="H1041" s="11" t="s">
        <v>2792</v>
      </c>
    </row>
    <row r="1042" spans="1:8" ht="12.7" customHeight="1">
      <c r="A1042" s="28">
        <v>108</v>
      </c>
      <c r="B1042" s="11"/>
      <c r="C1042" s="11"/>
      <c r="D1042" s="11"/>
      <c r="E1042" s="11"/>
      <c r="F1042" s="229"/>
      <c r="G1042" s="29"/>
      <c r="H1042" s="11" t="s">
        <v>2792</v>
      </c>
    </row>
    <row r="1043" spans="1:8" ht="12.7" customHeight="1">
      <c r="A1043" s="28">
        <v>109</v>
      </c>
      <c r="B1043" s="11"/>
      <c r="C1043" s="11"/>
      <c r="D1043" s="11"/>
      <c r="E1043" s="11"/>
      <c r="F1043" s="229"/>
      <c r="G1043" s="29"/>
      <c r="H1043" s="11" t="s">
        <v>2792</v>
      </c>
    </row>
    <row r="1044" spans="1:8" ht="12.7" customHeight="1">
      <c r="A1044" s="28">
        <v>110</v>
      </c>
      <c r="B1044" s="11"/>
      <c r="C1044" s="11"/>
      <c r="D1044" s="11"/>
      <c r="E1044" s="11"/>
      <c r="F1044" s="229"/>
      <c r="G1044" s="29"/>
      <c r="H1044" s="11" t="s">
        <v>2792</v>
      </c>
    </row>
    <row r="1045" spans="1:8" ht="12.7" customHeight="1">
      <c r="A1045" s="28">
        <v>111</v>
      </c>
      <c r="B1045" s="11"/>
      <c r="C1045" s="11"/>
      <c r="D1045" s="11"/>
      <c r="E1045" s="11"/>
      <c r="F1045" s="229"/>
      <c r="G1045" s="29"/>
      <c r="H1045" s="11" t="s">
        <v>2792</v>
      </c>
    </row>
    <row r="1046" spans="1:8" ht="12.7" customHeight="1">
      <c r="A1046" s="28">
        <v>112</v>
      </c>
      <c r="B1046" s="11"/>
      <c r="C1046" s="11"/>
      <c r="D1046" s="11"/>
      <c r="E1046" s="11"/>
      <c r="F1046" s="229"/>
      <c r="G1046" s="29"/>
      <c r="H1046" s="11" t="s">
        <v>2792</v>
      </c>
    </row>
    <row r="1047" spans="1:8" ht="12.7" customHeight="1">
      <c r="A1047" s="28">
        <v>113</v>
      </c>
      <c r="B1047" s="11"/>
      <c r="C1047" s="11"/>
      <c r="D1047" s="11"/>
      <c r="E1047" s="11"/>
      <c r="F1047" s="229"/>
      <c r="G1047" s="29"/>
      <c r="H1047" s="11" t="s">
        <v>2792</v>
      </c>
    </row>
    <row r="1048" spans="1:8" ht="12.7" customHeight="1">
      <c r="A1048" s="28">
        <v>114</v>
      </c>
      <c r="B1048" s="11"/>
      <c r="C1048" s="11"/>
      <c r="D1048" s="11"/>
      <c r="E1048" s="11"/>
      <c r="F1048" s="229"/>
      <c r="G1048" s="29"/>
      <c r="H1048" s="11" t="s">
        <v>2792</v>
      </c>
    </row>
    <row r="1049" spans="1:8" ht="12.7" customHeight="1">
      <c r="A1049" s="72">
        <v>117</v>
      </c>
      <c r="B1049" s="5"/>
      <c r="C1049" s="5"/>
      <c r="D1049" s="5"/>
      <c r="E1049" s="5"/>
      <c r="F1049" s="235"/>
      <c r="G1049" s="27"/>
      <c r="H1049" s="11" t="s">
        <v>2792</v>
      </c>
    </row>
    <row r="1050" spans="1:8" ht="12.7" customHeight="1">
      <c r="A1050" s="28">
        <v>125</v>
      </c>
      <c r="B1050" s="11"/>
      <c r="C1050" s="11"/>
      <c r="D1050" s="11"/>
      <c r="E1050" s="11"/>
      <c r="F1050" s="229"/>
      <c r="G1050" s="29" t="s">
        <v>2805</v>
      </c>
      <c r="H1050" s="11" t="s">
        <v>2806</v>
      </c>
    </row>
    <row r="1051" spans="1:8" ht="12.7" customHeight="1">
      <c r="A1051" s="72">
        <v>131</v>
      </c>
      <c r="B1051" s="2"/>
      <c r="C1051" s="2"/>
      <c r="D1051" s="2"/>
      <c r="E1051" s="2"/>
      <c r="F1051" s="99"/>
      <c r="G1051" s="20"/>
      <c r="H1051" s="2"/>
    </row>
    <row r="1052" spans="1:8" ht="12.7" customHeight="1">
      <c r="A1052" s="72">
        <v>133</v>
      </c>
      <c r="B1052" s="2"/>
      <c r="C1052" s="2"/>
      <c r="D1052" s="2"/>
      <c r="E1052" s="2"/>
      <c r="F1052" s="99"/>
      <c r="G1052" s="24" t="s">
        <v>623</v>
      </c>
      <c r="H1052" s="2"/>
    </row>
    <row r="1053" spans="1:8" ht="12.7" customHeight="1">
      <c r="A1053" s="72">
        <v>135</v>
      </c>
      <c r="B1053" s="2"/>
      <c r="C1053" s="2"/>
      <c r="D1053" s="2"/>
      <c r="E1053" s="2"/>
      <c r="F1053" s="99"/>
      <c r="G1053" s="24" t="s">
        <v>623</v>
      </c>
      <c r="H1053" s="2"/>
    </row>
    <row r="1054" spans="1:8" ht="12.7" customHeight="1">
      <c r="A1054" s="72">
        <v>140</v>
      </c>
      <c r="B1054" s="2"/>
      <c r="C1054" s="2"/>
      <c r="D1054" s="2"/>
      <c r="E1054" s="2"/>
      <c r="F1054" s="99"/>
      <c r="G1054" s="20"/>
      <c r="H1054" s="2"/>
    </row>
    <row r="1055" spans="1:8" ht="12.7" customHeight="1">
      <c r="A1055" s="72">
        <v>147</v>
      </c>
      <c r="B1055" s="2"/>
      <c r="C1055" s="2"/>
      <c r="D1055" s="2"/>
      <c r="E1055" s="2"/>
      <c r="F1055" s="99"/>
      <c r="G1055" s="24" t="s">
        <v>2807</v>
      </c>
      <c r="H1055" s="2"/>
    </row>
    <row r="1056" spans="1:8" ht="12.7" customHeight="1">
      <c r="A1056" s="72">
        <v>155</v>
      </c>
      <c r="B1056" s="2"/>
      <c r="C1056" s="2"/>
      <c r="D1056" s="2"/>
      <c r="E1056" s="2"/>
      <c r="F1056" s="99"/>
      <c r="G1056" s="20"/>
      <c r="H1056" s="2"/>
    </row>
    <row r="1057" spans="1:26" ht="12.7" customHeight="1">
      <c r="A1057" s="72">
        <v>157</v>
      </c>
      <c r="B1057" s="2"/>
      <c r="C1057" s="2"/>
      <c r="D1057" s="2"/>
      <c r="E1057" s="2"/>
      <c r="F1057" s="99"/>
      <c r="G1057" s="29" t="s">
        <v>2808</v>
      </c>
      <c r="H1057" s="2"/>
    </row>
    <row r="1058" spans="1:26" ht="12.7" customHeight="1">
      <c r="A1058" s="72">
        <v>167</v>
      </c>
      <c r="B1058" s="2"/>
      <c r="C1058" s="2"/>
      <c r="D1058" s="2"/>
      <c r="E1058" s="2"/>
      <c r="F1058" s="99"/>
      <c r="G1058" s="29" t="s">
        <v>2809</v>
      </c>
      <c r="H1058" s="2"/>
    </row>
    <row r="1059" spans="1:26" ht="12.7" customHeight="1">
      <c r="A1059" s="15">
        <v>185</v>
      </c>
      <c r="B1059" s="5"/>
      <c r="C1059" s="5"/>
      <c r="D1059" s="5"/>
      <c r="E1059" s="5"/>
      <c r="F1059" s="235"/>
      <c r="G1059" s="29" t="s">
        <v>2810</v>
      </c>
      <c r="H1059" s="5"/>
    </row>
    <row r="1060" spans="1:26" ht="12.7" customHeight="1">
      <c r="A1060" s="72">
        <v>193</v>
      </c>
      <c r="B1060" s="2"/>
      <c r="C1060" s="2"/>
      <c r="D1060" s="2"/>
      <c r="E1060" s="2"/>
      <c r="F1060" s="99"/>
      <c r="G1060" s="24" t="s">
        <v>2811</v>
      </c>
      <c r="H1060" s="2"/>
    </row>
    <row r="1061" spans="1:26" ht="12.7" customHeight="1">
      <c r="A1061" s="28">
        <v>197</v>
      </c>
      <c r="B1061" s="11"/>
      <c r="C1061" s="11"/>
      <c r="D1061" s="11"/>
      <c r="E1061" s="11"/>
      <c r="F1061" s="229"/>
      <c r="G1061" s="29" t="s">
        <v>2812</v>
      </c>
      <c r="H1061" s="11" t="s">
        <v>2218</v>
      </c>
    </row>
    <row r="1062" spans="1:26" ht="12.7" customHeight="1">
      <c r="A1062" s="72">
        <v>201</v>
      </c>
      <c r="B1062" s="2"/>
      <c r="C1062" s="2"/>
      <c r="D1062" s="2"/>
      <c r="E1062" s="2"/>
      <c r="F1062" s="99"/>
      <c r="G1062" s="29" t="s">
        <v>2813</v>
      </c>
      <c r="H1062" s="2"/>
    </row>
    <row r="1063" spans="1:26" ht="12.7" customHeight="1">
      <c r="A1063" s="15">
        <v>203</v>
      </c>
      <c r="B1063" s="2"/>
      <c r="C1063" s="2"/>
      <c r="D1063" s="2"/>
      <c r="E1063" s="2"/>
      <c r="F1063" s="99"/>
      <c r="G1063" s="20" t="s">
        <v>207</v>
      </c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2.7" customHeight="1">
      <c r="A1064" s="28">
        <v>205</v>
      </c>
      <c r="B1064" s="11"/>
      <c r="C1064" s="11"/>
      <c r="D1064" s="11"/>
      <c r="E1064" s="11"/>
      <c r="F1064" s="229"/>
      <c r="G1064" s="29"/>
      <c r="H1064" s="11" t="s">
        <v>2218</v>
      </c>
    </row>
    <row r="1065" spans="1:26" ht="12.7" customHeight="1">
      <c r="A1065" s="72">
        <v>208</v>
      </c>
      <c r="B1065" s="2"/>
      <c r="C1065" s="2"/>
      <c r="D1065" s="2"/>
      <c r="E1065" s="2"/>
      <c r="F1065" s="99"/>
      <c r="G1065" s="20" t="s">
        <v>207</v>
      </c>
      <c r="H1065" s="2"/>
    </row>
    <row r="1066" spans="1:26" ht="12.7" customHeight="1">
      <c r="A1066" s="15">
        <v>209</v>
      </c>
      <c r="B1066" s="2"/>
      <c r="C1066" s="2"/>
      <c r="D1066" s="2"/>
      <c r="E1066" s="2"/>
      <c r="F1066" s="99"/>
      <c r="G1066" s="20" t="s">
        <v>2814</v>
      </c>
      <c r="H1066" s="2"/>
    </row>
    <row r="1067" spans="1:26" ht="12.7" customHeight="1">
      <c r="A1067" s="28">
        <v>214</v>
      </c>
      <c r="B1067" s="2"/>
      <c r="C1067" s="2"/>
      <c r="D1067" s="2"/>
      <c r="E1067" s="2"/>
      <c r="F1067" s="99"/>
      <c r="G1067" s="29" t="s">
        <v>815</v>
      </c>
      <c r="H1067" s="2"/>
    </row>
    <row r="1068" spans="1:26" ht="12.7" customHeight="1">
      <c r="A1068" s="28">
        <v>220</v>
      </c>
      <c r="B1068" s="2"/>
      <c r="C1068" s="2"/>
      <c r="D1068" s="2"/>
      <c r="E1068" s="2"/>
      <c r="F1068" s="99"/>
      <c r="G1068" s="20"/>
      <c r="H1068" s="2"/>
    </row>
    <row r="1069" spans="1:26" ht="12.7" customHeight="1">
      <c r="A1069" s="28">
        <v>222</v>
      </c>
      <c r="B1069" s="2"/>
      <c r="C1069" s="2"/>
      <c r="D1069" s="2"/>
      <c r="E1069" s="2"/>
      <c r="F1069" s="99"/>
      <c r="G1069" s="20"/>
      <c r="H1069" s="11" t="s">
        <v>2815</v>
      </c>
    </row>
    <row r="1070" spans="1:26" ht="12.7" customHeight="1">
      <c r="A1070" s="15">
        <v>223</v>
      </c>
      <c r="B1070" s="5"/>
      <c r="C1070" s="5"/>
      <c r="D1070" s="49"/>
      <c r="E1070" s="49"/>
      <c r="F1070" s="235"/>
      <c r="G1070" s="24" t="s">
        <v>2816</v>
      </c>
      <c r="H1070" s="5"/>
    </row>
    <row r="1071" spans="1:26" ht="12.7" customHeight="1">
      <c r="A1071" s="28">
        <v>230</v>
      </c>
      <c r="B1071" s="11"/>
      <c r="C1071" s="11"/>
      <c r="D1071" s="92"/>
      <c r="E1071" s="92"/>
      <c r="F1071" s="229"/>
      <c r="G1071" s="29"/>
      <c r="H1071" s="11" t="s">
        <v>287</v>
      </c>
    </row>
    <row r="1072" spans="1:26" ht="12.7" customHeight="1">
      <c r="A1072" s="15">
        <v>231</v>
      </c>
      <c r="B1072" s="2"/>
      <c r="C1072" s="2"/>
      <c r="D1072" s="25"/>
      <c r="E1072" s="25"/>
      <c r="F1072" s="99">
        <v>19820</v>
      </c>
      <c r="G1072" s="20" t="s">
        <v>2817</v>
      </c>
      <c r="H1072" s="2"/>
    </row>
    <row r="1073" spans="1:8" ht="12.7" customHeight="1">
      <c r="A1073" s="72">
        <v>233</v>
      </c>
      <c r="B1073" s="2"/>
      <c r="C1073" s="2"/>
      <c r="D1073" s="25"/>
      <c r="E1073" s="25"/>
      <c r="F1073" s="99"/>
      <c r="G1073" s="20"/>
      <c r="H1073" s="2"/>
    </row>
    <row r="1074" spans="1:8" ht="12.7" customHeight="1">
      <c r="A1074" s="15">
        <v>236</v>
      </c>
      <c r="B1074" s="5"/>
      <c r="C1074" s="5"/>
      <c r="D1074" s="5"/>
      <c r="E1074" s="5"/>
      <c r="F1074" s="235"/>
      <c r="G1074" s="24" t="s">
        <v>830</v>
      </c>
      <c r="H1074" s="5"/>
    </row>
    <row r="1075" spans="1:8" ht="12.7" customHeight="1">
      <c r="A1075" s="15">
        <v>244</v>
      </c>
      <c r="B1075" s="5"/>
      <c r="C1075" s="5"/>
      <c r="D1075" s="5"/>
      <c r="E1075" s="5"/>
      <c r="F1075" s="99" t="s">
        <v>2818</v>
      </c>
      <c r="G1075" s="24" t="s">
        <v>2819</v>
      </c>
      <c r="H1075" s="2"/>
    </row>
    <row r="1076" spans="1:8" ht="12.7" customHeight="1">
      <c r="A1076" s="28">
        <v>252</v>
      </c>
      <c r="B1076" s="11"/>
      <c r="C1076" s="11"/>
      <c r="D1076" s="11"/>
      <c r="E1076" s="11"/>
      <c r="F1076" s="229"/>
      <c r="G1076" s="29"/>
      <c r="H1076" s="11" t="s">
        <v>287</v>
      </c>
    </row>
    <row r="1077" spans="1:8" ht="12.7" customHeight="1">
      <c r="A1077" s="28">
        <v>253</v>
      </c>
      <c r="B1077" s="11"/>
      <c r="C1077" s="11"/>
      <c r="D1077" s="11"/>
      <c r="E1077" s="11"/>
      <c r="F1077" s="229"/>
      <c r="G1077" s="29"/>
      <c r="H1077" s="11" t="s">
        <v>287</v>
      </c>
    </row>
    <row r="1078" spans="1:8" ht="12.7" customHeight="1">
      <c r="A1078" s="15">
        <v>255</v>
      </c>
      <c r="B1078" s="5"/>
      <c r="C1078" s="5"/>
      <c r="D1078" s="5"/>
      <c r="E1078" s="5"/>
      <c r="F1078" s="99" t="s">
        <v>2820</v>
      </c>
      <c r="G1078" s="29" t="s">
        <v>2821</v>
      </c>
      <c r="H1078" s="2"/>
    </row>
    <row r="1079" spans="1:8" ht="12.7" customHeight="1">
      <c r="A1079" s="28">
        <v>265</v>
      </c>
      <c r="B1079" s="11"/>
      <c r="C1079" s="11"/>
      <c r="D1079" s="11"/>
      <c r="E1079" s="11"/>
      <c r="F1079" s="229"/>
      <c r="G1079" s="29"/>
      <c r="H1079" s="11" t="s">
        <v>2218</v>
      </c>
    </row>
    <row r="1080" spans="1:8" ht="12.7" customHeight="1">
      <c r="A1080" s="72">
        <v>267</v>
      </c>
      <c r="B1080" s="2"/>
      <c r="C1080" s="2"/>
      <c r="D1080" s="2"/>
      <c r="E1080" s="2"/>
      <c r="F1080" s="99"/>
      <c r="G1080" s="20"/>
      <c r="H1080" s="11" t="s">
        <v>287</v>
      </c>
    </row>
    <row r="1081" spans="1:8" ht="12.7" customHeight="1">
      <c r="A1081" s="72">
        <v>274</v>
      </c>
      <c r="B1081" s="2"/>
      <c r="C1081" s="2"/>
      <c r="D1081" s="2"/>
      <c r="E1081" s="2"/>
      <c r="F1081" s="99"/>
      <c r="G1081" s="20"/>
      <c r="H1081" s="2"/>
    </row>
    <row r="1082" spans="1:8" ht="12.7" customHeight="1">
      <c r="A1082" s="28">
        <v>275</v>
      </c>
      <c r="B1082" s="11"/>
      <c r="C1082" s="11"/>
      <c r="D1082" s="11"/>
      <c r="E1082" s="11"/>
      <c r="F1082" s="229"/>
      <c r="G1082" s="29"/>
      <c r="H1082" s="11" t="s">
        <v>2218</v>
      </c>
    </row>
    <row r="1083" spans="1:8" ht="12.7" customHeight="1">
      <c r="A1083" s="28">
        <v>278</v>
      </c>
      <c r="B1083" s="11"/>
      <c r="C1083" s="11"/>
      <c r="D1083" s="11"/>
      <c r="E1083" s="11"/>
      <c r="F1083" s="229" t="s">
        <v>2822</v>
      </c>
      <c r="G1083" s="29" t="s">
        <v>2823</v>
      </c>
      <c r="H1083" s="11"/>
    </row>
    <row r="1084" spans="1:8" ht="12.7" customHeight="1">
      <c r="A1084" s="72">
        <v>281</v>
      </c>
      <c r="B1084" s="2"/>
      <c r="C1084" s="2"/>
      <c r="D1084" s="2"/>
      <c r="E1084" s="2"/>
      <c r="F1084" s="99"/>
      <c r="G1084" s="24" t="s">
        <v>25</v>
      </c>
      <c r="H1084" s="2"/>
    </row>
    <row r="1085" spans="1:8" ht="12.7" customHeight="1">
      <c r="A1085" s="15">
        <v>287</v>
      </c>
      <c r="B1085" s="2"/>
      <c r="C1085" s="2"/>
      <c r="D1085" s="2"/>
      <c r="E1085" s="2"/>
      <c r="F1085" s="99"/>
      <c r="G1085" s="29" t="s">
        <v>2824</v>
      </c>
      <c r="H1085" s="2"/>
    </row>
    <row r="1086" spans="1:8" ht="12.7" customHeight="1">
      <c r="A1086" s="28">
        <v>288</v>
      </c>
      <c r="B1086" s="2"/>
      <c r="C1086" s="2"/>
      <c r="D1086" s="2"/>
      <c r="E1086" s="2"/>
      <c r="F1086" s="99"/>
      <c r="G1086" s="29"/>
      <c r="H1086" s="11" t="s">
        <v>287</v>
      </c>
    </row>
    <row r="1087" spans="1:8" ht="12.7" customHeight="1">
      <c r="A1087" s="28">
        <v>292</v>
      </c>
      <c r="B1087" s="11"/>
      <c r="C1087" s="11"/>
      <c r="D1087" s="11"/>
      <c r="E1087" s="11"/>
      <c r="F1087" s="229"/>
      <c r="G1087" s="29" t="s">
        <v>2825</v>
      </c>
      <c r="H1087" s="11"/>
    </row>
    <row r="1088" spans="1:8" ht="12.7" customHeight="1">
      <c r="A1088" s="28">
        <v>300</v>
      </c>
      <c r="B1088" s="11"/>
      <c r="C1088" s="11"/>
      <c r="D1088" s="11"/>
      <c r="E1088" s="11"/>
      <c r="F1088" s="229"/>
      <c r="G1088" s="29"/>
      <c r="H1088" s="11" t="s">
        <v>287</v>
      </c>
    </row>
    <row r="1089" spans="1:8" ht="12.7" customHeight="1">
      <c r="A1089" s="28">
        <v>309</v>
      </c>
      <c r="B1089" s="11"/>
      <c r="C1089" s="11"/>
      <c r="D1089" s="11"/>
      <c r="E1089" s="11"/>
      <c r="F1089" s="229"/>
      <c r="G1089" s="29"/>
      <c r="H1089" s="11"/>
    </row>
    <row r="1090" spans="1:8" ht="12.7" customHeight="1">
      <c r="A1090" s="15">
        <v>311</v>
      </c>
      <c r="B1090" s="2"/>
      <c r="C1090" s="2"/>
      <c r="D1090" s="2"/>
      <c r="E1090" s="2"/>
      <c r="F1090" s="229" t="s">
        <v>2826</v>
      </c>
      <c r="G1090" s="29" t="s">
        <v>2193</v>
      </c>
      <c r="H1090" s="2" t="s">
        <v>2827</v>
      </c>
    </row>
    <row r="1091" spans="1:8" ht="12.7" customHeight="1">
      <c r="A1091" s="72">
        <v>313</v>
      </c>
      <c r="B1091" s="2"/>
      <c r="C1091" s="2"/>
      <c r="D1091" s="2"/>
      <c r="E1091" s="2"/>
      <c r="F1091" s="99"/>
      <c r="G1091" s="24" t="s">
        <v>199</v>
      </c>
      <c r="H1091" s="11" t="s">
        <v>287</v>
      </c>
    </row>
    <row r="1092" spans="1:8" ht="12.7" customHeight="1">
      <c r="A1092" s="72">
        <v>320</v>
      </c>
      <c r="B1092" s="2"/>
      <c r="C1092" s="2"/>
      <c r="D1092" s="2"/>
      <c r="E1092" s="2"/>
      <c r="F1092" s="229" t="s">
        <v>2828</v>
      </c>
      <c r="G1092" s="29" t="s">
        <v>2829</v>
      </c>
      <c r="H1092" s="11" t="s">
        <v>2830</v>
      </c>
    </row>
    <row r="1093" spans="1:8" ht="12.7" customHeight="1">
      <c r="A1093" s="28">
        <v>323</v>
      </c>
      <c r="B1093" s="11"/>
      <c r="C1093" s="11"/>
      <c r="D1093" s="11"/>
      <c r="E1093" s="11"/>
      <c r="F1093" s="229"/>
      <c r="G1093" s="29" t="s">
        <v>199</v>
      </c>
      <c r="H1093" s="11"/>
    </row>
    <row r="1094" spans="1:8" ht="12.7" customHeight="1">
      <c r="A1094" s="15">
        <v>324</v>
      </c>
      <c r="B1094" s="2"/>
      <c r="C1094" s="2"/>
      <c r="D1094" s="2"/>
      <c r="E1094" s="2"/>
      <c r="F1094" s="99"/>
      <c r="G1094" s="20" t="s">
        <v>199</v>
      </c>
      <c r="H1094" s="2"/>
    </row>
    <row r="1095" spans="1:8" ht="12.7" customHeight="1">
      <c r="A1095" s="15">
        <v>325</v>
      </c>
      <c r="B1095" s="5"/>
      <c r="C1095" s="5"/>
      <c r="D1095" s="5"/>
      <c r="E1095" s="5"/>
      <c r="F1095" s="229" t="s">
        <v>2831</v>
      </c>
      <c r="G1095" s="29" t="s">
        <v>2832</v>
      </c>
      <c r="H1095" s="11" t="s">
        <v>287</v>
      </c>
    </row>
    <row r="1096" spans="1:8" ht="12.7" customHeight="1">
      <c r="A1096" s="72">
        <v>326</v>
      </c>
      <c r="B1096" s="5"/>
      <c r="C1096" s="5"/>
      <c r="D1096" s="5"/>
      <c r="E1096" s="5"/>
      <c r="F1096" s="235"/>
      <c r="G1096" s="24" t="s">
        <v>199</v>
      </c>
      <c r="H1096" s="5"/>
    </row>
    <row r="1097" spans="1:8" ht="12.7" customHeight="1">
      <c r="A1097" s="28">
        <v>327</v>
      </c>
      <c r="B1097" s="11"/>
      <c r="C1097" s="11"/>
      <c r="D1097" s="11"/>
      <c r="E1097" s="11"/>
      <c r="F1097" s="229"/>
      <c r="G1097" s="29"/>
      <c r="H1097" s="11" t="s">
        <v>287</v>
      </c>
    </row>
    <row r="1098" spans="1:8" ht="12.7" customHeight="1">
      <c r="A1098" s="15">
        <v>328</v>
      </c>
      <c r="B1098" s="5"/>
      <c r="C1098" s="5"/>
      <c r="D1098" s="5"/>
      <c r="E1098" s="5"/>
      <c r="F1098" s="229" t="s">
        <v>2833</v>
      </c>
      <c r="G1098" s="29" t="s">
        <v>2834</v>
      </c>
      <c r="H1098" s="2"/>
    </row>
    <row r="1099" spans="1:8" ht="12.7" customHeight="1">
      <c r="A1099" s="28">
        <v>330</v>
      </c>
      <c r="B1099" s="5"/>
      <c r="C1099" s="5"/>
      <c r="D1099" s="5"/>
      <c r="E1099" s="5"/>
      <c r="F1099" s="235"/>
      <c r="G1099" s="29" t="s">
        <v>2835</v>
      </c>
      <c r="H1099" s="2"/>
    </row>
    <row r="1100" spans="1:8" ht="12.7" customHeight="1">
      <c r="A1100" s="72">
        <v>331</v>
      </c>
      <c r="B1100" s="5"/>
      <c r="C1100" s="5"/>
      <c r="D1100" s="5"/>
      <c r="E1100" s="5"/>
      <c r="F1100" s="235"/>
      <c r="G1100" s="24" t="s">
        <v>199</v>
      </c>
      <c r="H1100" s="5"/>
    </row>
    <row r="1101" spans="1:8" ht="12.7" customHeight="1">
      <c r="A1101" s="28">
        <v>332</v>
      </c>
      <c r="B1101" s="11"/>
      <c r="C1101" s="11"/>
      <c r="D1101" s="11"/>
      <c r="E1101" s="11"/>
      <c r="F1101" s="229"/>
      <c r="G1101" s="29"/>
      <c r="H1101" s="11" t="s">
        <v>287</v>
      </c>
    </row>
    <row r="1102" spans="1:8" ht="12.7" customHeight="1">
      <c r="A1102" s="28">
        <v>336</v>
      </c>
      <c r="B1102" s="5"/>
      <c r="C1102" s="5"/>
      <c r="D1102" s="5"/>
      <c r="E1102" s="5"/>
      <c r="F1102" s="235"/>
      <c r="G1102" s="20"/>
      <c r="H1102" s="5" t="s">
        <v>287</v>
      </c>
    </row>
    <row r="1103" spans="1:8" ht="12.7" customHeight="1">
      <c r="A1103" s="28">
        <v>338</v>
      </c>
      <c r="B1103" s="5"/>
      <c r="C1103" s="5"/>
      <c r="D1103" s="5"/>
      <c r="E1103" s="5"/>
      <c r="F1103" s="235"/>
      <c r="G1103" s="29" t="s">
        <v>200</v>
      </c>
      <c r="H1103" s="11" t="s">
        <v>2836</v>
      </c>
    </row>
    <row r="1104" spans="1:8" ht="12.7" customHeight="1">
      <c r="A1104" s="72">
        <v>343</v>
      </c>
      <c r="B1104" s="5"/>
      <c r="C1104" s="5"/>
      <c r="D1104" s="5"/>
      <c r="E1104" s="5"/>
      <c r="F1104" s="235"/>
      <c r="G1104" s="24" t="s">
        <v>200</v>
      </c>
      <c r="H1104" s="5"/>
    </row>
    <row r="1105" spans="1:8" ht="12.7" customHeight="1">
      <c r="A1105" s="28">
        <v>345</v>
      </c>
      <c r="B1105" s="2"/>
      <c r="C1105" s="2"/>
      <c r="D1105" s="2"/>
      <c r="E1105" s="2"/>
      <c r="F1105" s="229" t="s">
        <v>2837</v>
      </c>
      <c r="G1105" s="29" t="s">
        <v>2838</v>
      </c>
      <c r="H1105" s="2"/>
    </row>
    <row r="1106" spans="1:8" ht="12.7" customHeight="1">
      <c r="A1106" s="28">
        <v>349</v>
      </c>
      <c r="B1106" s="2"/>
      <c r="C1106" s="2"/>
      <c r="D1106" s="2"/>
      <c r="E1106" s="2"/>
      <c r="F1106" s="229" t="s">
        <v>2839</v>
      </c>
      <c r="G1106" s="29" t="s">
        <v>2840</v>
      </c>
      <c r="H1106" s="2"/>
    </row>
    <row r="1107" spans="1:8" ht="12.7" customHeight="1">
      <c r="A1107" s="15">
        <v>353</v>
      </c>
      <c r="B1107" s="2"/>
      <c r="C1107" s="2"/>
      <c r="D1107" s="2"/>
      <c r="E1107" s="2"/>
      <c r="F1107" s="229" t="s">
        <v>2841</v>
      </c>
      <c r="G1107" s="20" t="s">
        <v>318</v>
      </c>
      <c r="H1107" s="11" t="s">
        <v>287</v>
      </c>
    </row>
    <row r="1108" spans="1:8" ht="12.7" customHeight="1">
      <c r="A1108" s="28">
        <v>355</v>
      </c>
      <c r="B1108" s="11"/>
      <c r="C1108" s="11"/>
      <c r="D1108" s="11"/>
      <c r="E1108" s="11"/>
      <c r="F1108" s="229"/>
      <c r="G1108" s="29"/>
      <c r="H1108" s="11" t="s">
        <v>287</v>
      </c>
    </row>
    <row r="1109" spans="1:8" ht="12.7" customHeight="1">
      <c r="A1109" s="15">
        <v>357</v>
      </c>
      <c r="B1109" s="2"/>
      <c r="C1109" s="2"/>
      <c r="D1109" s="2"/>
      <c r="E1109" s="2"/>
      <c r="F1109" s="229" t="s">
        <v>2842</v>
      </c>
      <c r="G1109" s="29" t="s">
        <v>2843</v>
      </c>
      <c r="H1109" s="2"/>
    </row>
    <row r="1110" spans="1:8" ht="12.7" customHeight="1">
      <c r="A1110" s="15">
        <v>359</v>
      </c>
      <c r="B1110" s="2"/>
      <c r="C1110" s="2"/>
      <c r="D1110" s="2"/>
      <c r="E1110" s="2"/>
      <c r="F1110" s="99"/>
      <c r="G1110" s="29" t="s">
        <v>2844</v>
      </c>
      <c r="H1110" s="2"/>
    </row>
    <row r="1111" spans="1:8" ht="12.7" customHeight="1">
      <c r="A1111" s="72">
        <v>361</v>
      </c>
      <c r="B1111" s="2"/>
      <c r="C1111" s="2"/>
      <c r="D1111" s="2"/>
      <c r="E1111" s="2"/>
      <c r="F1111" s="99"/>
      <c r="G1111" s="20"/>
      <c r="H1111" s="2"/>
    </row>
    <row r="1112" spans="1:8" ht="12.7" customHeight="1">
      <c r="A1112" s="28">
        <v>365</v>
      </c>
      <c r="B1112" s="11"/>
      <c r="C1112" s="11"/>
      <c r="D1112" s="11"/>
      <c r="E1112" s="11"/>
      <c r="F1112" s="229"/>
      <c r="G1112" s="29"/>
      <c r="H1112" s="11" t="s">
        <v>287</v>
      </c>
    </row>
    <row r="1113" spans="1:8" ht="12.7" customHeight="1">
      <c r="A1113" s="28">
        <v>370</v>
      </c>
      <c r="B1113" s="11"/>
      <c r="C1113" s="11"/>
      <c r="D1113" s="11"/>
      <c r="E1113" s="11"/>
      <c r="F1113" s="229"/>
      <c r="G1113" s="29"/>
      <c r="H1113" s="11" t="s">
        <v>287</v>
      </c>
    </row>
    <row r="1114" spans="1:8" ht="12.7" customHeight="1">
      <c r="A1114" s="72">
        <v>376</v>
      </c>
      <c r="B1114" s="2"/>
      <c r="C1114" s="2"/>
      <c r="D1114" s="2"/>
      <c r="E1114" s="2"/>
      <c r="F1114" s="99"/>
      <c r="G1114" s="20"/>
      <c r="H1114" s="2"/>
    </row>
    <row r="1115" spans="1:8" ht="12.7" customHeight="1">
      <c r="A1115" s="28">
        <v>379</v>
      </c>
      <c r="B1115" s="11"/>
      <c r="C1115" s="11"/>
      <c r="D1115" s="11"/>
      <c r="E1115" s="11"/>
      <c r="F1115" s="229"/>
      <c r="G1115" s="29"/>
      <c r="H1115" s="11" t="s">
        <v>287</v>
      </c>
    </row>
    <row r="1116" spans="1:8" ht="12.7" customHeight="1">
      <c r="A1116" s="28">
        <v>381</v>
      </c>
      <c r="B1116" s="11"/>
      <c r="C1116" s="11"/>
      <c r="D1116" s="11"/>
      <c r="E1116" s="11"/>
      <c r="F1116" s="229"/>
      <c r="G1116" s="29"/>
      <c r="H1116" s="11" t="s">
        <v>287</v>
      </c>
    </row>
    <row r="1117" spans="1:8" ht="12.7" customHeight="1">
      <c r="A1117" s="15">
        <v>384</v>
      </c>
      <c r="B1117" s="5"/>
      <c r="C1117" s="5"/>
      <c r="D1117" s="5"/>
      <c r="E1117" s="5"/>
      <c r="F1117" s="229" t="s">
        <v>2845</v>
      </c>
      <c r="G1117" s="24" t="s">
        <v>2846</v>
      </c>
      <c r="H1117" s="2"/>
    </row>
    <row r="1118" spans="1:8" ht="12.7" customHeight="1">
      <c r="A1118" s="15">
        <v>386</v>
      </c>
      <c r="B1118" s="5"/>
      <c r="C1118" s="5"/>
      <c r="D1118" s="5"/>
      <c r="E1118" s="5"/>
      <c r="F1118" s="235"/>
      <c r="G1118" s="29" t="s">
        <v>2847</v>
      </c>
      <c r="H1118" s="11" t="s">
        <v>287</v>
      </c>
    </row>
    <row r="1119" spans="1:8" ht="12.7" customHeight="1">
      <c r="A1119" s="28">
        <v>392</v>
      </c>
      <c r="B1119" s="5"/>
      <c r="C1119" s="5"/>
      <c r="D1119" s="5"/>
      <c r="E1119" s="5"/>
      <c r="F1119" s="235"/>
      <c r="G1119" s="29" t="s">
        <v>2848</v>
      </c>
      <c r="H1119" s="5"/>
    </row>
    <row r="1120" spans="1:8" ht="12.7" customHeight="1">
      <c r="A1120" s="28">
        <v>395</v>
      </c>
      <c r="B1120" s="5"/>
      <c r="C1120" s="5"/>
      <c r="D1120" s="5"/>
      <c r="E1120" s="5"/>
      <c r="F1120" s="229" t="s">
        <v>2849</v>
      </c>
      <c r="G1120" s="29" t="s">
        <v>2850</v>
      </c>
      <c r="H1120" s="2"/>
    </row>
    <row r="1121" spans="1:26" ht="12.7" customHeight="1">
      <c r="A1121" s="28">
        <v>408</v>
      </c>
      <c r="B1121" s="5"/>
      <c r="C1121" s="5"/>
      <c r="D1121" s="5"/>
      <c r="E1121" s="5"/>
      <c r="F1121" s="229"/>
      <c r="G1121" s="29"/>
      <c r="H1121" s="11" t="s">
        <v>287</v>
      </c>
    </row>
    <row r="1122" spans="1:26" ht="12.7" customHeight="1">
      <c r="A1122" s="72">
        <v>410</v>
      </c>
      <c r="B1122" s="5"/>
      <c r="C1122" s="5"/>
      <c r="D1122" s="5"/>
      <c r="E1122" s="5"/>
      <c r="F1122" s="235"/>
      <c r="G1122" s="27"/>
      <c r="H1122" s="5"/>
    </row>
    <row r="1123" spans="1:26" ht="12.7" customHeight="1">
      <c r="A1123" s="28">
        <v>414</v>
      </c>
      <c r="B1123" s="11"/>
      <c r="C1123" s="11"/>
      <c r="D1123" s="11"/>
      <c r="E1123" s="11"/>
      <c r="F1123" s="229"/>
      <c r="G1123" s="29"/>
      <c r="H1123" s="11" t="s">
        <v>287</v>
      </c>
    </row>
    <row r="1124" spans="1:26" ht="12.7" customHeight="1">
      <c r="A1124" s="15">
        <v>416</v>
      </c>
      <c r="B1124" s="5"/>
      <c r="C1124" s="5"/>
      <c r="D1124" s="5"/>
      <c r="E1124" s="5"/>
      <c r="F1124" s="235"/>
      <c r="G1124" s="29" t="s">
        <v>2851</v>
      </c>
      <c r="H1124" s="5"/>
    </row>
    <row r="1125" spans="1:26" ht="12.7" customHeight="1">
      <c r="A1125" s="28">
        <v>417</v>
      </c>
      <c r="B1125" s="11"/>
      <c r="C1125" s="11"/>
      <c r="D1125" s="11"/>
      <c r="E1125" s="11"/>
      <c r="F1125" s="229" t="s">
        <v>2852</v>
      </c>
      <c r="G1125" s="29" t="s">
        <v>2853</v>
      </c>
      <c r="H1125" s="11" t="s">
        <v>2854</v>
      </c>
    </row>
    <row r="1126" spans="1:26" ht="12.7" customHeight="1">
      <c r="A1126" s="72">
        <v>437</v>
      </c>
      <c r="B1126" s="2"/>
      <c r="C1126" s="2"/>
      <c r="D1126" s="2"/>
      <c r="E1126" s="2"/>
      <c r="F1126" s="99"/>
      <c r="G1126" s="24" t="s">
        <v>209</v>
      </c>
      <c r="H1126" s="2"/>
    </row>
    <row r="1127" spans="1:26" ht="12.7" customHeight="1">
      <c r="A1127" s="28">
        <v>441</v>
      </c>
      <c r="B1127" s="11"/>
      <c r="C1127" s="11"/>
      <c r="D1127" s="11"/>
      <c r="E1127" s="11"/>
      <c r="F1127" s="229"/>
      <c r="G1127" s="29"/>
      <c r="H1127" s="11" t="s">
        <v>287</v>
      </c>
    </row>
    <row r="1128" spans="1:26" ht="12.7" customHeight="1">
      <c r="A1128" s="72">
        <v>442</v>
      </c>
      <c r="B1128" s="2"/>
      <c r="C1128" s="2"/>
      <c r="D1128" s="2"/>
      <c r="E1128" s="2"/>
      <c r="F1128" s="99"/>
      <c r="G1128" s="20"/>
      <c r="H1128" s="2"/>
    </row>
    <row r="1129" spans="1:26" ht="12.7" customHeight="1">
      <c r="A1129" s="28">
        <v>447</v>
      </c>
      <c r="B1129" s="2"/>
      <c r="C1129" s="2"/>
      <c r="D1129" s="2"/>
      <c r="E1129" s="2"/>
      <c r="F1129" s="99"/>
      <c r="G1129" s="29" t="s">
        <v>2855</v>
      </c>
      <c r="H1129" s="2"/>
    </row>
    <row r="1130" spans="1:26" ht="12.7" customHeight="1">
      <c r="A1130" s="72">
        <v>448</v>
      </c>
      <c r="B1130" s="2"/>
      <c r="C1130" s="2"/>
      <c r="D1130" s="2"/>
      <c r="E1130" s="2"/>
      <c r="F1130" s="99"/>
      <c r="G1130" s="20"/>
      <c r="H1130" s="2"/>
    </row>
    <row r="1131" spans="1:26" ht="12.7" customHeight="1">
      <c r="A1131" s="72">
        <v>450</v>
      </c>
      <c r="B1131" s="2"/>
      <c r="C1131" s="2"/>
      <c r="D1131" s="2"/>
      <c r="E1131" s="2"/>
      <c r="F1131" s="99"/>
      <c r="G1131" s="20"/>
      <c r="H1131" s="2"/>
    </row>
    <row r="1132" spans="1:26" ht="12.7" customHeight="1">
      <c r="A1132" s="28">
        <v>451</v>
      </c>
      <c r="B1132" s="2"/>
      <c r="C1132" s="2"/>
      <c r="D1132" s="2"/>
      <c r="E1132" s="2"/>
      <c r="F1132" s="2"/>
      <c r="G1132" s="29" t="s">
        <v>569</v>
      </c>
      <c r="H1132" s="11" t="s">
        <v>287</v>
      </c>
    </row>
    <row r="1133" spans="1:26" ht="12.7" customHeight="1">
      <c r="A1133" s="28">
        <v>453</v>
      </c>
      <c r="B1133" s="2"/>
      <c r="C1133" s="2"/>
      <c r="D1133" s="2"/>
      <c r="E1133" s="2"/>
      <c r="F1133" s="2"/>
      <c r="G1133" s="29"/>
      <c r="H1133" s="2"/>
    </row>
    <row r="1134" spans="1:26" ht="12.7" customHeight="1">
      <c r="A1134" s="236">
        <v>455</v>
      </c>
      <c r="B1134" s="231"/>
      <c r="C1134" s="231"/>
      <c r="D1134" s="231"/>
      <c r="E1134" s="231"/>
      <c r="F1134" s="237"/>
      <c r="G1134" s="238"/>
      <c r="H1134" s="231"/>
      <c r="I1134" s="234"/>
      <c r="J1134" s="234"/>
      <c r="K1134" s="234"/>
      <c r="L1134" s="234"/>
      <c r="M1134" s="234"/>
      <c r="N1134" s="234"/>
      <c r="O1134" s="234"/>
      <c r="P1134" s="234"/>
      <c r="Q1134" s="234"/>
      <c r="R1134" s="234"/>
      <c r="S1134" s="234"/>
      <c r="T1134" s="234"/>
      <c r="U1134" s="234"/>
      <c r="V1134" s="234"/>
      <c r="W1134" s="234"/>
      <c r="X1134" s="234"/>
      <c r="Y1134" s="234"/>
      <c r="Z1134" s="234"/>
    </row>
    <row r="1135" spans="1:26" ht="12.7" customHeight="1">
      <c r="A1135" s="72">
        <v>458</v>
      </c>
      <c r="B1135" s="2"/>
      <c r="C1135" s="2"/>
      <c r="D1135" s="2"/>
      <c r="E1135" s="2"/>
      <c r="F1135" s="229" t="s">
        <v>2856</v>
      </c>
      <c r="G1135" s="29" t="s">
        <v>349</v>
      </c>
      <c r="H1135" s="2"/>
    </row>
    <row r="1136" spans="1:26" ht="12.7" customHeight="1">
      <c r="A1136" s="28">
        <v>459</v>
      </c>
      <c r="B1136" s="11"/>
      <c r="C1136" s="11"/>
      <c r="D1136" s="11"/>
      <c r="E1136" s="11"/>
      <c r="F1136" s="229"/>
      <c r="G1136" s="29"/>
      <c r="H1136" s="11" t="s">
        <v>287</v>
      </c>
    </row>
    <row r="1137" spans="1:26" ht="12.7" customHeight="1">
      <c r="A1137" s="72">
        <v>460</v>
      </c>
      <c r="B1137" s="2"/>
      <c r="C1137" s="2"/>
      <c r="D1137" s="2"/>
      <c r="E1137" s="2"/>
      <c r="F1137" s="99"/>
      <c r="G1137" s="29" t="s">
        <v>2857</v>
      </c>
      <c r="H1137" s="2"/>
    </row>
    <row r="1138" spans="1:26" ht="12.7" customHeight="1">
      <c r="A1138" s="28">
        <v>464</v>
      </c>
      <c r="B1138" s="11"/>
      <c r="C1138" s="11"/>
      <c r="D1138" s="11"/>
      <c r="E1138" s="11"/>
      <c r="F1138" s="229"/>
      <c r="G1138" s="29"/>
      <c r="H1138" s="11" t="s">
        <v>287</v>
      </c>
    </row>
    <row r="1139" spans="1:26" ht="12.7" customHeight="1">
      <c r="A1139" s="28">
        <v>465</v>
      </c>
      <c r="B1139" s="11"/>
      <c r="C1139" s="11"/>
      <c r="D1139" s="11"/>
      <c r="E1139" s="11"/>
      <c r="F1139" s="229"/>
      <c r="G1139" s="29"/>
      <c r="H1139" s="11" t="s">
        <v>287</v>
      </c>
    </row>
    <row r="1140" spans="1:26" ht="12.7" customHeight="1">
      <c r="A1140" s="15">
        <v>469</v>
      </c>
      <c r="B1140" s="5"/>
      <c r="C1140" s="5"/>
      <c r="D1140" s="5"/>
      <c r="E1140" s="5"/>
      <c r="F1140" s="235"/>
      <c r="G1140" s="29" t="s">
        <v>2858</v>
      </c>
      <c r="H1140" s="5"/>
    </row>
    <row r="1141" spans="1:26" ht="12.7" customHeight="1">
      <c r="A1141" s="15">
        <v>470</v>
      </c>
      <c r="B1141" s="2"/>
      <c r="C1141" s="2"/>
      <c r="D1141" s="2"/>
      <c r="E1141" s="2"/>
      <c r="F1141" s="99"/>
      <c r="G1141" s="29" t="s">
        <v>2859</v>
      </c>
      <c r="H1141" s="2"/>
    </row>
    <row r="1142" spans="1:26" ht="12.7" customHeight="1">
      <c r="A1142" s="15">
        <v>474</v>
      </c>
      <c r="B1142" s="5"/>
      <c r="C1142" s="5"/>
      <c r="D1142" s="5"/>
      <c r="E1142" s="5"/>
      <c r="F1142" s="235"/>
      <c r="G1142" s="20"/>
      <c r="H1142" s="11" t="s">
        <v>287</v>
      </c>
    </row>
    <row r="1143" spans="1:26" ht="12.7" customHeight="1">
      <c r="A1143" s="15">
        <v>475</v>
      </c>
      <c r="B1143" s="5"/>
      <c r="C1143" s="5"/>
      <c r="D1143" s="5"/>
      <c r="E1143" s="5"/>
      <c r="F1143" s="235"/>
      <c r="G1143" s="24" t="s">
        <v>210</v>
      </c>
      <c r="H1143" s="5"/>
    </row>
    <row r="1144" spans="1:26" ht="12.7" customHeight="1">
      <c r="A1144" s="28">
        <v>477</v>
      </c>
      <c r="B1144" s="11"/>
      <c r="C1144" s="11"/>
      <c r="D1144" s="11"/>
      <c r="E1144" s="11"/>
      <c r="F1144" s="229"/>
      <c r="G1144" s="29"/>
      <c r="H1144" s="11" t="s">
        <v>287</v>
      </c>
    </row>
    <row r="1145" spans="1:26" ht="12.7" customHeight="1">
      <c r="A1145" s="28">
        <v>478</v>
      </c>
      <c r="B1145" s="11"/>
      <c r="C1145" s="11"/>
      <c r="D1145" s="11"/>
      <c r="E1145" s="11"/>
      <c r="F1145" s="229"/>
      <c r="G1145" s="29"/>
      <c r="H1145" s="11" t="s">
        <v>287</v>
      </c>
    </row>
    <row r="1146" spans="1:26" ht="12.7" customHeight="1">
      <c r="A1146" s="72">
        <v>479</v>
      </c>
      <c r="B1146" s="5"/>
      <c r="C1146" s="5"/>
      <c r="D1146" s="5"/>
      <c r="E1146" s="5"/>
      <c r="F1146" s="235"/>
      <c r="G1146" s="20"/>
      <c r="H1146" s="5"/>
    </row>
    <row r="1147" spans="1:26" ht="12.7" customHeight="1">
      <c r="A1147" s="28">
        <v>480</v>
      </c>
      <c r="B1147" s="11"/>
      <c r="C1147" s="11"/>
      <c r="D1147" s="11"/>
      <c r="E1147" s="11"/>
      <c r="F1147" s="229"/>
      <c r="G1147" s="29"/>
      <c r="H1147" s="11" t="s">
        <v>287</v>
      </c>
    </row>
    <row r="1148" spans="1:26" ht="12.7" customHeight="1">
      <c r="A1148" s="15">
        <v>483</v>
      </c>
      <c r="B1148" s="5"/>
      <c r="C1148" s="5"/>
      <c r="D1148" s="5"/>
      <c r="E1148" s="5"/>
      <c r="F1148" s="235"/>
      <c r="G1148" s="24" t="s">
        <v>983</v>
      </c>
      <c r="H1148" s="5"/>
    </row>
    <row r="1149" spans="1:26" ht="12.7" customHeight="1">
      <c r="A1149" s="28">
        <v>484</v>
      </c>
      <c r="B1149" s="11" t="s">
        <v>2860</v>
      </c>
      <c r="C1149" s="11"/>
      <c r="D1149" s="11"/>
      <c r="E1149" s="11"/>
      <c r="F1149" s="229" t="s">
        <v>2861</v>
      </c>
      <c r="G1149" s="29" t="s">
        <v>2862</v>
      </c>
      <c r="H1149" s="11" t="s">
        <v>2863</v>
      </c>
    </row>
    <row r="1150" spans="1:26" ht="12.7" customHeight="1">
      <c r="A1150" s="41">
        <v>489</v>
      </c>
      <c r="B1150" s="42"/>
      <c r="C1150" s="42"/>
      <c r="D1150" s="42"/>
      <c r="E1150" s="42"/>
      <c r="F1150" s="239"/>
      <c r="G1150" s="43"/>
      <c r="H1150" s="42" t="s">
        <v>2218</v>
      </c>
    </row>
    <row r="1151" spans="1:26" ht="12.7" customHeight="1">
      <c r="A1151" s="72">
        <v>490</v>
      </c>
      <c r="B1151" s="5"/>
      <c r="C1151" s="5"/>
      <c r="D1151" s="5"/>
      <c r="E1151" s="5"/>
      <c r="F1151" s="229" t="s">
        <v>2864</v>
      </c>
      <c r="G1151" s="29" t="s">
        <v>2865</v>
      </c>
      <c r="H1151" s="11" t="s">
        <v>287</v>
      </c>
    </row>
    <row r="1152" spans="1:26" ht="12.7" customHeight="1">
      <c r="A1152" s="41">
        <v>493</v>
      </c>
      <c r="B1152" s="42"/>
      <c r="C1152" s="42"/>
      <c r="D1152" s="42"/>
      <c r="E1152" s="42"/>
      <c r="F1152" s="239"/>
      <c r="G1152" s="43" t="s">
        <v>180</v>
      </c>
      <c r="H1152" s="42" t="s">
        <v>2866</v>
      </c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</row>
    <row r="1153" spans="1:8" ht="12.7" customHeight="1">
      <c r="A1153" s="28">
        <v>494</v>
      </c>
      <c r="B1153" s="11"/>
      <c r="C1153" s="11"/>
      <c r="D1153" s="11"/>
      <c r="E1153" s="11"/>
      <c r="F1153" s="229"/>
      <c r="G1153" s="29"/>
      <c r="H1153" s="11" t="s">
        <v>287</v>
      </c>
    </row>
    <row r="1154" spans="1:8" ht="12.7" customHeight="1">
      <c r="A1154" s="28">
        <v>496</v>
      </c>
      <c r="B1154" s="11"/>
      <c r="C1154" s="11"/>
      <c r="D1154" s="11"/>
      <c r="E1154" s="11"/>
      <c r="F1154" s="229"/>
      <c r="G1154" s="29" t="s">
        <v>180</v>
      </c>
      <c r="H1154" s="11"/>
    </row>
    <row r="1155" spans="1:8" ht="12.7" customHeight="1">
      <c r="A1155" s="28">
        <v>497</v>
      </c>
      <c r="B1155" s="5"/>
      <c r="C1155" s="5">
        <v>91</v>
      </c>
      <c r="D1155" s="5"/>
      <c r="E1155" s="5"/>
      <c r="F1155" s="229"/>
      <c r="G1155" s="29" t="s">
        <v>2867</v>
      </c>
      <c r="H1155" s="11" t="s">
        <v>287</v>
      </c>
    </row>
    <row r="1156" spans="1:8" ht="12.7" customHeight="1">
      <c r="A1156" s="28">
        <v>500</v>
      </c>
      <c r="B1156" s="5"/>
      <c r="C1156" s="5"/>
      <c r="D1156" s="5"/>
      <c r="E1156" s="5"/>
      <c r="F1156" s="229"/>
      <c r="G1156" s="29"/>
      <c r="H1156" s="11" t="s">
        <v>287</v>
      </c>
    </row>
    <row r="1157" spans="1:8" ht="12.7" customHeight="1">
      <c r="A1157" s="28">
        <v>505</v>
      </c>
      <c r="B1157" s="5"/>
      <c r="C1157" s="5"/>
      <c r="D1157" s="5"/>
      <c r="E1157" s="5"/>
      <c r="F1157" s="229"/>
      <c r="G1157" s="29"/>
      <c r="H1157" s="11" t="s">
        <v>287</v>
      </c>
    </row>
    <row r="1158" spans="1:8" ht="12.7" customHeight="1">
      <c r="A1158" s="28">
        <v>510</v>
      </c>
      <c r="B1158" s="5"/>
      <c r="C1158" s="5"/>
      <c r="D1158" s="5"/>
      <c r="E1158" s="5"/>
      <c r="F1158" s="229"/>
      <c r="G1158" s="29"/>
      <c r="H1158" s="11" t="s">
        <v>287</v>
      </c>
    </row>
    <row r="1159" spans="1:8" ht="12.7" customHeight="1">
      <c r="A1159" s="72">
        <v>512</v>
      </c>
      <c r="B1159" s="5"/>
      <c r="C1159" s="5"/>
      <c r="D1159" s="5"/>
      <c r="E1159" s="5"/>
      <c r="F1159" s="235"/>
      <c r="G1159" s="24" t="s">
        <v>2868</v>
      </c>
      <c r="H1159" s="5"/>
    </row>
    <row r="1160" spans="1:8" ht="12.7" customHeight="1">
      <c r="A1160" s="72">
        <v>519</v>
      </c>
      <c r="B1160" s="5"/>
      <c r="C1160" s="5"/>
      <c r="D1160" s="5"/>
      <c r="E1160" s="5"/>
      <c r="F1160" s="235"/>
      <c r="G1160" s="20"/>
      <c r="H1160" s="5"/>
    </row>
    <row r="1161" spans="1:8" ht="12.7" customHeight="1">
      <c r="A1161" s="28">
        <v>522</v>
      </c>
      <c r="B1161" s="5"/>
      <c r="C1161" s="5"/>
      <c r="D1161" s="5"/>
      <c r="E1161" s="5"/>
      <c r="F1161" s="229" t="s">
        <v>2869</v>
      </c>
      <c r="G1161" s="29" t="s">
        <v>362</v>
      </c>
      <c r="H1161" s="11" t="s">
        <v>287</v>
      </c>
    </row>
    <row r="1162" spans="1:8" ht="12.7" customHeight="1">
      <c r="A1162" s="72">
        <v>526</v>
      </c>
      <c r="B1162" s="5"/>
      <c r="C1162" s="5"/>
      <c r="D1162" s="5"/>
      <c r="E1162" s="5"/>
      <c r="F1162" s="235"/>
      <c r="G1162" s="24" t="s">
        <v>2870</v>
      </c>
      <c r="H1162" s="5"/>
    </row>
    <row r="1163" spans="1:8" ht="12.7" customHeight="1">
      <c r="A1163" s="72">
        <v>531</v>
      </c>
      <c r="B1163" s="5"/>
      <c r="C1163" s="5"/>
      <c r="D1163" s="5"/>
      <c r="E1163" s="5"/>
      <c r="F1163" s="235"/>
      <c r="G1163" s="20"/>
      <c r="H1163" s="5"/>
    </row>
    <row r="1164" spans="1:8" ht="12.7" customHeight="1">
      <c r="A1164" s="28">
        <v>533</v>
      </c>
      <c r="B1164" s="11"/>
      <c r="C1164" s="11"/>
      <c r="D1164" s="11"/>
      <c r="E1164" s="11"/>
      <c r="F1164" s="229" t="s">
        <v>2871</v>
      </c>
      <c r="G1164" s="29" t="s">
        <v>225</v>
      </c>
      <c r="H1164" s="11" t="s">
        <v>287</v>
      </c>
    </row>
    <row r="1165" spans="1:8" ht="12.7" customHeight="1">
      <c r="A1165" s="28">
        <v>537</v>
      </c>
      <c r="B1165" s="11"/>
      <c r="C1165" s="11"/>
      <c r="D1165" s="11"/>
      <c r="E1165" s="11"/>
      <c r="F1165" s="229"/>
      <c r="G1165" s="29"/>
      <c r="H1165" s="11" t="s">
        <v>287</v>
      </c>
    </row>
    <row r="1166" spans="1:8" ht="12.7" customHeight="1">
      <c r="A1166" s="72">
        <v>546</v>
      </c>
      <c r="B1166" s="5"/>
      <c r="C1166" s="5"/>
      <c r="D1166" s="5"/>
      <c r="E1166" s="5"/>
      <c r="F1166" s="235"/>
      <c r="G1166" s="20" t="s">
        <v>60</v>
      </c>
      <c r="H1166" s="5"/>
    </row>
    <row r="1167" spans="1:8" ht="12.7" customHeight="1">
      <c r="A1167" s="72">
        <v>549</v>
      </c>
      <c r="B1167" s="5"/>
      <c r="C1167" s="5"/>
      <c r="D1167" s="5"/>
      <c r="E1167" s="5"/>
      <c r="F1167" s="235"/>
      <c r="G1167" s="29" t="s">
        <v>368</v>
      </c>
      <c r="H1167" s="11" t="s">
        <v>287</v>
      </c>
    </row>
    <row r="1168" spans="1:8" ht="12.7" customHeight="1">
      <c r="A1168" s="28">
        <v>557</v>
      </c>
      <c r="B1168" s="11"/>
      <c r="C1168" s="11">
        <v>1</v>
      </c>
      <c r="D1168" s="5"/>
      <c r="E1168" s="5"/>
      <c r="F1168" s="235"/>
      <c r="G1168" s="29"/>
      <c r="H1168" s="240"/>
    </row>
    <row r="1169" spans="1:26" ht="12.7" customHeight="1">
      <c r="A1169" s="28">
        <v>634</v>
      </c>
      <c r="B1169" s="11">
        <v>558</v>
      </c>
      <c r="C1169" s="11"/>
      <c r="D1169" s="5"/>
      <c r="E1169" s="5"/>
      <c r="F1169" s="235"/>
      <c r="G1169" s="29"/>
      <c r="H1169" s="240"/>
    </row>
    <row r="1170" spans="1:26" ht="12.7" customHeight="1">
      <c r="A1170" s="28">
        <v>635</v>
      </c>
      <c r="B1170" s="11"/>
      <c r="C1170" s="11"/>
      <c r="D1170" s="5"/>
      <c r="E1170" s="5">
        <v>1</v>
      </c>
      <c r="F1170" s="235"/>
      <c r="G1170" s="29"/>
      <c r="H1170" s="240"/>
    </row>
    <row r="1171" spans="1:26" ht="12.7" customHeight="1">
      <c r="A1171" s="72">
        <v>718</v>
      </c>
      <c r="B1171" s="186" t="s">
        <v>2872</v>
      </c>
      <c r="C1171" s="5"/>
      <c r="D1171" s="5"/>
      <c r="E1171" s="5"/>
      <c r="F1171" s="235"/>
      <c r="G1171" s="24" t="s">
        <v>60</v>
      </c>
      <c r="H1171" s="11" t="s">
        <v>287</v>
      </c>
    </row>
    <row r="1172" spans="1:26" ht="12.7" customHeight="1">
      <c r="A1172" s="72">
        <v>721</v>
      </c>
      <c r="B1172" s="186" t="s">
        <v>68</v>
      </c>
      <c r="C1172" s="5"/>
      <c r="D1172" s="5"/>
      <c r="E1172" s="5"/>
      <c r="F1172" s="235"/>
      <c r="G1172" s="24" t="s">
        <v>2873</v>
      </c>
      <c r="H1172" s="23" t="s">
        <v>2874</v>
      </c>
    </row>
    <row r="1173" spans="1:26" ht="12.7" customHeight="1">
      <c r="A1173" s="72">
        <v>726</v>
      </c>
      <c r="B1173" s="23">
        <v>564</v>
      </c>
      <c r="C1173" s="5"/>
      <c r="D1173" s="5"/>
      <c r="E1173" s="5"/>
      <c r="F1173" s="235"/>
      <c r="G1173" s="24" t="s">
        <v>2875</v>
      </c>
      <c r="H1173" s="5"/>
    </row>
    <row r="1174" spans="1:26" ht="12.7" customHeight="1">
      <c r="A1174" s="28">
        <v>727</v>
      </c>
      <c r="B1174" s="11">
        <v>565</v>
      </c>
      <c r="C1174" s="11"/>
      <c r="D1174" s="11"/>
      <c r="E1174" s="11"/>
      <c r="F1174" s="229"/>
      <c r="G1174" s="29" t="s">
        <v>2876</v>
      </c>
      <c r="H1174" s="11"/>
    </row>
    <row r="1175" spans="1:26" ht="12.7" customHeight="1">
      <c r="A1175" s="72">
        <v>728</v>
      </c>
      <c r="B1175" s="23">
        <v>566</v>
      </c>
      <c r="C1175" s="5"/>
      <c r="D1175" s="5"/>
      <c r="E1175" s="5"/>
      <c r="F1175" s="235"/>
      <c r="G1175" s="29" t="s">
        <v>2877</v>
      </c>
      <c r="H1175" s="5"/>
    </row>
    <row r="1176" spans="1:26" ht="12.7" customHeight="1">
      <c r="A1176" s="28">
        <v>736</v>
      </c>
      <c r="B1176" s="44"/>
      <c r="C1176" s="11"/>
      <c r="D1176" s="11"/>
      <c r="E1176" s="11"/>
      <c r="F1176" s="229"/>
      <c r="G1176" s="29"/>
      <c r="H1176" s="11" t="s">
        <v>287</v>
      </c>
    </row>
    <row r="1177" spans="1:26" ht="12.7" customHeight="1">
      <c r="A1177" s="72">
        <v>739</v>
      </c>
      <c r="B1177" s="23">
        <v>573</v>
      </c>
      <c r="C1177" s="5"/>
      <c r="D1177" s="5"/>
      <c r="E1177" s="5"/>
      <c r="F1177" s="235"/>
      <c r="G1177" s="24" t="s">
        <v>225</v>
      </c>
      <c r="H1177" s="5"/>
    </row>
    <row r="1178" spans="1:26" ht="12.7" customHeight="1">
      <c r="A1178" s="21" t="s">
        <v>68</v>
      </c>
      <c r="B1178" s="23">
        <v>578</v>
      </c>
      <c r="C1178" s="23">
        <v>8</v>
      </c>
      <c r="D1178" s="5"/>
      <c r="E1178" s="5"/>
      <c r="F1178" s="235"/>
      <c r="G1178" s="24" t="s">
        <v>2878</v>
      </c>
      <c r="H1178" s="23" t="s">
        <v>2879</v>
      </c>
    </row>
    <row r="1179" spans="1:26" ht="12.7" customHeight="1">
      <c r="A1179" s="51">
        <v>778</v>
      </c>
      <c r="B1179" s="8">
        <v>579</v>
      </c>
      <c r="C1179" s="8"/>
      <c r="D1179" s="8"/>
      <c r="E1179" s="8"/>
      <c r="F1179" s="241"/>
      <c r="G1179" s="40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12.7" customHeight="1">
      <c r="A1180" s="48">
        <v>779</v>
      </c>
      <c r="B1180" s="44"/>
      <c r="C1180" s="11"/>
      <c r="D1180" s="11"/>
      <c r="E1180" s="11"/>
      <c r="F1180" s="229"/>
      <c r="G1180" s="29"/>
      <c r="H1180" s="11" t="s">
        <v>287</v>
      </c>
    </row>
    <row r="1181" spans="1:26" ht="12.7" customHeight="1">
      <c r="A1181" s="48">
        <v>784</v>
      </c>
      <c r="B1181" s="11">
        <v>585</v>
      </c>
      <c r="C1181" s="2"/>
      <c r="D1181" s="5"/>
      <c r="E1181" s="5"/>
      <c r="F1181" s="235"/>
      <c r="G1181" s="20"/>
      <c r="H1181" s="2"/>
    </row>
    <row r="1182" spans="1:26" ht="12.7" customHeight="1">
      <c r="A1182" s="48">
        <v>785</v>
      </c>
      <c r="B1182" s="44"/>
      <c r="C1182" s="2"/>
      <c r="D1182" s="5"/>
      <c r="E1182" s="5"/>
      <c r="F1182" s="235"/>
      <c r="G1182" s="20"/>
      <c r="H1182" s="11" t="s">
        <v>287</v>
      </c>
    </row>
    <row r="1183" spans="1:26" ht="12.7" customHeight="1">
      <c r="A1183" s="21" t="s">
        <v>68</v>
      </c>
      <c r="B1183" s="186" t="s">
        <v>68</v>
      </c>
      <c r="C1183" s="23">
        <v>53</v>
      </c>
      <c r="D1183" s="2"/>
      <c r="E1183" s="2"/>
      <c r="F1183" s="99"/>
      <c r="G1183" s="2"/>
      <c r="H1183" s="23" t="s">
        <v>2879</v>
      </c>
    </row>
    <row r="1184" spans="1:26" ht="12.7" customHeight="1">
      <c r="A1184" s="48">
        <v>795</v>
      </c>
      <c r="B1184" s="44"/>
      <c r="C1184" s="11"/>
      <c r="D1184" s="11"/>
      <c r="E1184" s="11"/>
      <c r="F1184" s="229"/>
      <c r="G1184" s="11"/>
      <c r="H1184" s="11" t="s">
        <v>287</v>
      </c>
    </row>
    <row r="1185" spans="1:8" ht="12.7" customHeight="1">
      <c r="A1185" s="48">
        <v>796</v>
      </c>
      <c r="B1185" s="44"/>
      <c r="C1185" s="11"/>
      <c r="D1185" s="11"/>
      <c r="E1185" s="11"/>
      <c r="F1185" s="229"/>
      <c r="G1185" s="11"/>
      <c r="H1185" s="11" t="s">
        <v>287</v>
      </c>
    </row>
    <row r="1186" spans="1:8" ht="12.7" customHeight="1">
      <c r="A1186" s="28">
        <v>803</v>
      </c>
      <c r="B1186" s="11">
        <v>604</v>
      </c>
      <c r="C1186" s="11">
        <v>69</v>
      </c>
      <c r="D1186" s="11"/>
      <c r="E1186" s="11"/>
      <c r="F1186" s="229"/>
      <c r="G1186" s="29" t="s">
        <v>2880</v>
      </c>
      <c r="H1186" s="11"/>
    </row>
    <row r="1187" spans="1:8" ht="12.7" customHeight="1">
      <c r="A1187" s="28">
        <v>804</v>
      </c>
      <c r="B1187" s="44">
        <v>605</v>
      </c>
      <c r="C1187" s="11"/>
      <c r="D1187" s="11"/>
      <c r="E1187" s="11"/>
      <c r="F1187" s="229"/>
      <c r="G1187" s="29"/>
      <c r="H1187" s="11" t="s">
        <v>287</v>
      </c>
    </row>
    <row r="1188" spans="1:8" ht="12.7" customHeight="1">
      <c r="A1188" s="28">
        <v>806</v>
      </c>
      <c r="B1188" s="11">
        <v>607</v>
      </c>
      <c r="C1188" s="11"/>
      <c r="D1188" s="11"/>
      <c r="E1188" s="11"/>
      <c r="F1188" s="229"/>
      <c r="G1188" s="29" t="s">
        <v>2881</v>
      </c>
      <c r="H1188" s="11"/>
    </row>
    <row r="1189" spans="1:8" ht="12.7" customHeight="1">
      <c r="A1189" s="28">
        <v>807</v>
      </c>
      <c r="B1189" s="11">
        <v>608</v>
      </c>
      <c r="C1189" s="11"/>
      <c r="D1189" s="11"/>
      <c r="E1189" s="11"/>
      <c r="F1189" s="229"/>
      <c r="G1189" s="29" t="s">
        <v>63</v>
      </c>
      <c r="H1189" s="11"/>
    </row>
    <row r="1190" spans="1:8" ht="12.7" customHeight="1">
      <c r="A1190" s="28">
        <v>808</v>
      </c>
      <c r="B1190" s="44">
        <v>609</v>
      </c>
      <c r="C1190" s="11"/>
      <c r="D1190" s="11"/>
      <c r="E1190" s="11"/>
      <c r="F1190" s="229"/>
      <c r="G1190" s="29"/>
      <c r="H1190" s="11" t="s">
        <v>287</v>
      </c>
    </row>
    <row r="1191" spans="1:8" ht="12.7" customHeight="1">
      <c r="A1191" s="72">
        <v>813</v>
      </c>
      <c r="B1191" s="23">
        <v>614</v>
      </c>
      <c r="C1191" s="23">
        <v>70</v>
      </c>
      <c r="D1191" s="2"/>
      <c r="E1191" s="2"/>
      <c r="F1191" s="99"/>
      <c r="G1191" s="20" t="s">
        <v>63</v>
      </c>
      <c r="H1191" s="2"/>
    </row>
    <row r="1192" spans="1:8" ht="12.7" customHeight="1">
      <c r="A1192" s="28">
        <v>821</v>
      </c>
      <c r="B1192" s="11">
        <v>622</v>
      </c>
      <c r="C1192" s="11"/>
      <c r="D1192" s="11"/>
      <c r="E1192" s="11"/>
      <c r="F1192" s="229" t="s">
        <v>2882</v>
      </c>
      <c r="G1192" s="29" t="s">
        <v>2883</v>
      </c>
      <c r="H1192" s="11"/>
    </row>
    <row r="1193" spans="1:8" ht="12.7" customHeight="1">
      <c r="A1193" s="28">
        <v>826</v>
      </c>
      <c r="B1193" s="11">
        <v>627</v>
      </c>
      <c r="C1193" s="11"/>
      <c r="D1193" s="11"/>
      <c r="E1193" s="11"/>
      <c r="F1193" s="229"/>
      <c r="G1193" s="29" t="s">
        <v>2884</v>
      </c>
      <c r="H1193" s="11" t="s">
        <v>287</v>
      </c>
    </row>
    <row r="1194" spans="1:8" ht="12.7" customHeight="1">
      <c r="A1194" s="72">
        <v>832</v>
      </c>
      <c r="B1194" s="23">
        <v>633</v>
      </c>
      <c r="C1194" s="23">
        <v>76</v>
      </c>
      <c r="D1194" s="2"/>
      <c r="E1194" s="2"/>
      <c r="F1194" s="99"/>
      <c r="G1194" s="20" t="s">
        <v>63</v>
      </c>
      <c r="H1194" s="2"/>
    </row>
    <row r="1195" spans="1:8" ht="12.7" customHeight="1">
      <c r="A1195" s="48" t="s">
        <v>68</v>
      </c>
      <c r="B1195" s="11">
        <v>634</v>
      </c>
      <c r="C1195" s="240"/>
      <c r="D1195" s="240"/>
      <c r="E1195" s="240"/>
      <c r="F1195" s="242"/>
      <c r="G1195" s="243"/>
      <c r="H1195" s="240"/>
    </row>
    <row r="1196" spans="1:8" ht="12.7" customHeight="1">
      <c r="A1196" s="28">
        <v>841</v>
      </c>
      <c r="B1196" s="11">
        <v>641</v>
      </c>
      <c r="C1196" s="11"/>
      <c r="D1196" s="11"/>
      <c r="E1196" s="11"/>
      <c r="F1196" s="229"/>
      <c r="G1196" s="29" t="s">
        <v>63</v>
      </c>
      <c r="H1196" s="11"/>
    </row>
    <row r="1197" spans="1:8" ht="12.7" customHeight="1">
      <c r="A1197" s="28">
        <v>843</v>
      </c>
      <c r="B1197" s="44"/>
      <c r="C1197" s="11"/>
      <c r="D1197" s="11"/>
      <c r="E1197" s="11"/>
      <c r="F1197" s="229"/>
      <c r="G1197" s="29"/>
      <c r="H1197" s="11" t="s">
        <v>287</v>
      </c>
    </row>
    <row r="1198" spans="1:8" ht="12.7" customHeight="1">
      <c r="A1198" s="72">
        <v>844</v>
      </c>
      <c r="B1198" s="23">
        <v>645</v>
      </c>
      <c r="C1198" s="2"/>
      <c r="D1198" s="2"/>
      <c r="E1198" s="2"/>
      <c r="F1198" s="99"/>
      <c r="G1198" s="24" t="s">
        <v>63</v>
      </c>
      <c r="H1198" s="2"/>
    </row>
    <row r="1199" spans="1:8" ht="12.7" customHeight="1">
      <c r="A1199" s="28">
        <v>847</v>
      </c>
      <c r="B1199" s="44"/>
      <c r="C1199" s="11"/>
      <c r="D1199" s="11"/>
      <c r="E1199" s="11"/>
      <c r="F1199" s="229"/>
      <c r="G1199" s="29"/>
      <c r="H1199" s="11" t="s">
        <v>287</v>
      </c>
    </row>
    <row r="1200" spans="1:8" ht="12.7" customHeight="1">
      <c r="A1200" s="15">
        <v>851</v>
      </c>
      <c r="B1200" s="2">
        <v>650</v>
      </c>
      <c r="C1200" s="5"/>
      <c r="D1200" s="5"/>
      <c r="E1200" s="5"/>
      <c r="F1200" s="235"/>
      <c r="G1200" s="29" t="s">
        <v>2885</v>
      </c>
      <c r="H1200" s="5"/>
    </row>
    <row r="1201" spans="1:8" ht="12.7" customHeight="1">
      <c r="A1201" s="15">
        <v>857</v>
      </c>
      <c r="B1201" s="55" t="s">
        <v>2886</v>
      </c>
      <c r="C1201" s="2">
        <v>82</v>
      </c>
      <c r="D1201" s="2"/>
      <c r="E1201" s="2"/>
      <c r="F1201" s="99"/>
      <c r="G1201" s="20" t="s">
        <v>2887</v>
      </c>
      <c r="H1201" s="2" t="s">
        <v>2888</v>
      </c>
    </row>
    <row r="1202" spans="1:8" ht="12.7" customHeight="1">
      <c r="A1202" s="28">
        <v>858</v>
      </c>
      <c r="B1202" s="44" t="s">
        <v>2886</v>
      </c>
      <c r="C1202" s="11"/>
      <c r="D1202" s="11"/>
      <c r="E1202" s="11"/>
      <c r="F1202" s="229"/>
      <c r="G1202" s="29"/>
      <c r="H1202" s="11" t="s">
        <v>2889</v>
      </c>
    </row>
    <row r="1203" spans="1:8" ht="12.7" customHeight="1">
      <c r="A1203" s="28">
        <v>860</v>
      </c>
      <c r="B1203" s="11">
        <v>658</v>
      </c>
      <c r="C1203" s="11"/>
      <c r="D1203" s="11"/>
      <c r="E1203" s="11"/>
      <c r="F1203" s="229"/>
      <c r="G1203" s="29"/>
      <c r="H1203" s="11" t="s">
        <v>287</v>
      </c>
    </row>
    <row r="1204" spans="1:8" ht="12.7" customHeight="1">
      <c r="A1204" s="28">
        <v>861</v>
      </c>
      <c r="B1204" s="11">
        <v>659</v>
      </c>
      <c r="C1204" s="11">
        <v>83</v>
      </c>
      <c r="D1204" s="2"/>
      <c r="E1204" s="2"/>
      <c r="F1204" s="99"/>
      <c r="G1204" s="20"/>
      <c r="H1204" s="2"/>
    </row>
    <row r="1205" spans="1:8" ht="12.7" customHeight="1">
      <c r="A1205" s="72">
        <v>862</v>
      </c>
      <c r="B1205" s="186" t="s">
        <v>68</v>
      </c>
      <c r="C1205" s="11">
        <v>84</v>
      </c>
      <c r="D1205" s="2"/>
      <c r="E1205" s="2"/>
      <c r="F1205" s="99"/>
      <c r="G1205" s="20" t="s">
        <v>64</v>
      </c>
      <c r="H1205" s="11" t="s">
        <v>2879</v>
      </c>
    </row>
    <row r="1206" spans="1:8" ht="12.7" customHeight="1">
      <c r="A1206" s="28">
        <v>863</v>
      </c>
      <c r="B1206" s="44"/>
      <c r="C1206" s="11"/>
      <c r="D1206" s="11"/>
      <c r="E1206" s="11"/>
      <c r="F1206" s="229"/>
      <c r="G1206" s="29"/>
      <c r="H1206" s="11" t="s">
        <v>287</v>
      </c>
    </row>
    <row r="1207" spans="1:8" ht="12.7" customHeight="1">
      <c r="A1207" s="28">
        <v>869</v>
      </c>
      <c r="B1207" s="44"/>
      <c r="C1207" s="11"/>
      <c r="D1207" s="11"/>
      <c r="E1207" s="11"/>
      <c r="F1207" s="229"/>
      <c r="G1207" s="29"/>
      <c r="H1207" s="11" t="s">
        <v>287</v>
      </c>
    </row>
    <row r="1208" spans="1:8" ht="12.7" customHeight="1">
      <c r="A1208" s="28">
        <v>870</v>
      </c>
      <c r="B1208" s="44">
        <v>666</v>
      </c>
      <c r="C1208" s="11"/>
      <c r="D1208" s="11"/>
      <c r="E1208" s="11"/>
      <c r="F1208" s="229"/>
      <c r="G1208" s="29" t="s">
        <v>64</v>
      </c>
      <c r="H1208" s="11"/>
    </row>
    <row r="1209" spans="1:8" ht="12.7" customHeight="1">
      <c r="A1209" s="15">
        <v>873</v>
      </c>
      <c r="B1209" s="2">
        <v>669</v>
      </c>
      <c r="C1209" s="5"/>
      <c r="D1209" s="5"/>
      <c r="E1209" s="5"/>
      <c r="F1209" s="235"/>
      <c r="G1209" s="29" t="s">
        <v>2890</v>
      </c>
      <c r="H1209" s="11" t="s">
        <v>287</v>
      </c>
    </row>
    <row r="1210" spans="1:8" ht="12.7" customHeight="1">
      <c r="A1210" s="72">
        <v>874</v>
      </c>
      <c r="B1210" s="23">
        <v>670</v>
      </c>
      <c r="C1210" s="11">
        <v>89</v>
      </c>
      <c r="D1210" s="2"/>
      <c r="E1210" s="2"/>
      <c r="F1210" s="99"/>
      <c r="G1210" s="24" t="s">
        <v>2891</v>
      </c>
      <c r="H1210" s="11" t="s">
        <v>2892</v>
      </c>
    </row>
    <row r="1211" spans="1:8" ht="12.7" customHeight="1">
      <c r="A1211" s="28">
        <v>878</v>
      </c>
      <c r="B1211" s="11">
        <v>674</v>
      </c>
      <c r="C1211" s="11"/>
      <c r="D1211" s="11"/>
      <c r="E1211" s="11"/>
      <c r="F1211" s="229"/>
      <c r="G1211" s="29" t="s">
        <v>2893</v>
      </c>
      <c r="H1211" s="11" t="s">
        <v>2894</v>
      </c>
    </row>
    <row r="1212" spans="1:8" ht="12.7" customHeight="1">
      <c r="A1212" s="28">
        <v>881</v>
      </c>
      <c r="B1212" s="11"/>
      <c r="C1212" s="11"/>
      <c r="D1212" s="11"/>
      <c r="E1212" s="11"/>
      <c r="F1212" s="229"/>
      <c r="G1212" s="29"/>
      <c r="H1212" s="11" t="s">
        <v>287</v>
      </c>
    </row>
    <row r="1213" spans="1:8" ht="12.7" customHeight="1">
      <c r="A1213" s="15">
        <v>883</v>
      </c>
      <c r="B1213" s="2">
        <v>679</v>
      </c>
      <c r="C1213" s="2"/>
      <c r="D1213" s="5"/>
      <c r="E1213" s="5"/>
      <c r="F1213" s="235"/>
      <c r="G1213" s="24" t="s">
        <v>2895</v>
      </c>
      <c r="H1213" s="5"/>
    </row>
    <row r="1214" spans="1:8" ht="12.7" customHeight="1">
      <c r="A1214" s="28">
        <v>887</v>
      </c>
      <c r="B1214" s="23">
        <v>683</v>
      </c>
      <c r="C1214" s="23">
        <v>99</v>
      </c>
      <c r="D1214" s="5"/>
      <c r="E1214" s="5"/>
      <c r="F1214" s="235"/>
      <c r="G1214" s="29" t="s">
        <v>2896</v>
      </c>
      <c r="H1214" s="5"/>
    </row>
    <row r="1215" spans="1:8" ht="12.7" customHeight="1">
      <c r="A1215" s="15">
        <v>889</v>
      </c>
      <c r="B1215" s="2">
        <v>685</v>
      </c>
      <c r="C1215" s="2">
        <v>100</v>
      </c>
      <c r="D1215" s="5"/>
      <c r="E1215" s="5"/>
      <c r="F1215" s="235"/>
      <c r="G1215" s="29" t="s">
        <v>2897</v>
      </c>
      <c r="H1215" s="5"/>
    </row>
    <row r="1216" spans="1:8" ht="12.7" customHeight="1">
      <c r="A1216" s="15">
        <v>890</v>
      </c>
      <c r="B1216" s="2">
        <v>686</v>
      </c>
      <c r="C1216" s="2">
        <v>96</v>
      </c>
      <c r="D1216" s="2"/>
      <c r="E1216" s="2"/>
      <c r="F1216" s="99"/>
      <c r="G1216" s="29" t="s">
        <v>2898</v>
      </c>
      <c r="H1216" s="2"/>
    </row>
    <row r="1217" spans="1:26" ht="12.7" customHeight="1">
      <c r="A1217" s="72">
        <v>896</v>
      </c>
      <c r="B1217" s="23">
        <v>692</v>
      </c>
      <c r="C1217" s="2"/>
      <c r="D1217" s="2"/>
      <c r="E1217" s="2"/>
      <c r="F1217" s="99"/>
      <c r="G1217" s="20"/>
      <c r="H1217" s="2"/>
    </row>
    <row r="1218" spans="1:26" ht="12.7" customHeight="1">
      <c r="A1218" s="37">
        <v>898</v>
      </c>
      <c r="B1218" s="8">
        <v>694</v>
      </c>
      <c r="C1218" s="8"/>
      <c r="D1218" s="8"/>
      <c r="E1218" s="8"/>
      <c r="F1218" s="241"/>
      <c r="G1218" s="40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12.7" customHeight="1">
      <c r="A1219" s="72">
        <v>914</v>
      </c>
      <c r="B1219" s="186" t="s">
        <v>68</v>
      </c>
      <c r="C1219" s="23">
        <v>137</v>
      </c>
      <c r="D1219" s="2"/>
      <c r="E1219" s="2"/>
      <c r="F1219" s="99"/>
      <c r="G1219" s="20"/>
      <c r="H1219" s="23" t="s">
        <v>2874</v>
      </c>
    </row>
    <row r="1220" spans="1:26" ht="12.7" customHeight="1">
      <c r="A1220" s="28">
        <v>920</v>
      </c>
      <c r="B1220" s="44"/>
      <c r="C1220" s="11"/>
      <c r="D1220" s="11"/>
      <c r="E1220" s="11"/>
      <c r="F1220" s="229"/>
      <c r="G1220" s="29"/>
      <c r="H1220" s="11" t="s">
        <v>287</v>
      </c>
    </row>
    <row r="1221" spans="1:26" ht="12.7" customHeight="1">
      <c r="A1221" s="28">
        <v>921</v>
      </c>
      <c r="B1221" s="44"/>
      <c r="C1221" s="11"/>
      <c r="D1221" s="11"/>
      <c r="E1221" s="11"/>
      <c r="F1221" s="229"/>
      <c r="G1221" s="29"/>
      <c r="H1221" s="11" t="s">
        <v>287</v>
      </c>
    </row>
    <row r="1222" spans="1:26" ht="12.7" customHeight="1">
      <c r="A1222" s="15">
        <v>927</v>
      </c>
      <c r="B1222" s="2">
        <v>707</v>
      </c>
      <c r="C1222" s="2"/>
      <c r="D1222" s="2"/>
      <c r="E1222" s="2"/>
      <c r="F1222" s="99"/>
      <c r="G1222" s="20" t="s">
        <v>44</v>
      </c>
      <c r="H1222" s="2"/>
    </row>
    <row r="1223" spans="1:26" ht="12.7" customHeight="1">
      <c r="A1223" s="28">
        <v>929</v>
      </c>
      <c r="B1223" s="11">
        <v>709</v>
      </c>
      <c r="C1223" s="2"/>
      <c r="D1223" s="2"/>
      <c r="E1223" s="2"/>
      <c r="F1223" s="99"/>
      <c r="G1223" s="20"/>
      <c r="H1223" s="11" t="s">
        <v>287</v>
      </c>
    </row>
    <row r="1224" spans="1:26" ht="12.7" customHeight="1">
      <c r="A1224" s="28">
        <v>931</v>
      </c>
      <c r="B1224" s="11"/>
      <c r="C1224" s="2"/>
      <c r="D1224" s="2"/>
      <c r="E1224" s="2"/>
      <c r="F1224" s="99"/>
      <c r="G1224" s="20"/>
      <c r="H1224" s="11" t="s">
        <v>287</v>
      </c>
    </row>
    <row r="1225" spans="1:26" ht="12.7" customHeight="1">
      <c r="A1225" s="28">
        <v>932</v>
      </c>
      <c r="B1225" s="11">
        <v>712</v>
      </c>
      <c r="C1225" s="2"/>
      <c r="D1225" s="2"/>
      <c r="E1225" s="2"/>
      <c r="F1225" s="99"/>
      <c r="G1225" s="20"/>
      <c r="H1225" s="11"/>
    </row>
    <row r="1226" spans="1:26" ht="12.7" customHeight="1">
      <c r="A1226" s="28">
        <v>933</v>
      </c>
      <c r="B1226" s="11"/>
      <c r="C1226" s="2"/>
      <c r="D1226" s="2"/>
      <c r="E1226" s="2"/>
      <c r="F1226" s="99"/>
      <c r="G1226" s="20"/>
      <c r="H1226" s="11" t="s">
        <v>287</v>
      </c>
    </row>
    <row r="1227" spans="1:26" ht="12.7" customHeight="1">
      <c r="A1227" s="72">
        <v>934</v>
      </c>
      <c r="B1227" s="23">
        <v>714</v>
      </c>
      <c r="C1227" s="2"/>
      <c r="D1227" s="2"/>
      <c r="E1227" s="2"/>
      <c r="F1227" s="99"/>
      <c r="G1227" s="24" t="s">
        <v>44</v>
      </c>
      <c r="H1227" s="2"/>
    </row>
    <row r="1228" spans="1:26" ht="12.7" customHeight="1">
      <c r="A1228" s="28">
        <v>939</v>
      </c>
      <c r="B1228" s="11">
        <v>719</v>
      </c>
      <c r="C1228" s="2"/>
      <c r="D1228" s="2"/>
      <c r="E1228" s="2"/>
      <c r="F1228" s="99"/>
      <c r="G1228" s="29" t="s">
        <v>2899</v>
      </c>
      <c r="H1228" s="11" t="s">
        <v>287</v>
      </c>
    </row>
    <row r="1229" spans="1:26" ht="12.7" customHeight="1">
      <c r="A1229" s="28">
        <v>942</v>
      </c>
      <c r="B1229" s="11"/>
      <c r="C1229" s="2"/>
      <c r="D1229" s="2"/>
      <c r="E1229" s="2"/>
      <c r="F1229" s="99"/>
      <c r="G1229" s="29"/>
      <c r="H1229" s="11" t="s">
        <v>287</v>
      </c>
    </row>
    <row r="1230" spans="1:26" ht="12.7" customHeight="1">
      <c r="A1230" s="28">
        <v>944</v>
      </c>
      <c r="B1230" s="11"/>
      <c r="C1230" s="2"/>
      <c r="D1230" s="2"/>
      <c r="E1230" s="2"/>
      <c r="F1230" s="99"/>
      <c r="G1230" s="29"/>
      <c r="H1230" s="11" t="s">
        <v>287</v>
      </c>
    </row>
    <row r="1231" spans="1:26" ht="12.7" customHeight="1">
      <c r="A1231" s="28">
        <v>945</v>
      </c>
      <c r="B1231" s="11"/>
      <c r="C1231" s="2"/>
      <c r="D1231" s="2"/>
      <c r="E1231" s="2"/>
      <c r="F1231" s="99"/>
      <c r="G1231" s="29"/>
      <c r="H1231" s="11" t="s">
        <v>287</v>
      </c>
    </row>
    <row r="1232" spans="1:26" ht="12.7" customHeight="1">
      <c r="A1232" s="28">
        <v>956</v>
      </c>
      <c r="B1232" s="11">
        <v>734</v>
      </c>
      <c r="C1232" s="2"/>
      <c r="D1232" s="2"/>
      <c r="E1232" s="2"/>
      <c r="F1232" s="99"/>
      <c r="G1232" s="29" t="s">
        <v>2900</v>
      </c>
      <c r="H1232" s="11" t="s">
        <v>287</v>
      </c>
    </row>
    <row r="1233" spans="1:8" ht="12.7" customHeight="1">
      <c r="A1233" s="15">
        <v>959</v>
      </c>
      <c r="B1233" s="2">
        <v>736</v>
      </c>
      <c r="C1233" s="2"/>
      <c r="D1233" s="2"/>
      <c r="E1233" s="2"/>
      <c r="F1233" s="99"/>
      <c r="G1233" s="29" t="s">
        <v>2901</v>
      </c>
      <c r="H1233" s="2"/>
    </row>
    <row r="1234" spans="1:8" ht="12.7" customHeight="1">
      <c r="A1234" s="72">
        <v>965</v>
      </c>
      <c r="B1234" s="23">
        <v>742</v>
      </c>
      <c r="C1234" s="2"/>
      <c r="D1234" s="2"/>
      <c r="E1234" s="2"/>
      <c r="F1234" s="99"/>
      <c r="G1234" s="20" t="s">
        <v>65</v>
      </c>
      <c r="H1234" s="2"/>
    </row>
    <row r="1235" spans="1:8" ht="12.7" customHeight="1">
      <c r="A1235" s="72">
        <v>969</v>
      </c>
      <c r="B1235" s="23">
        <v>746</v>
      </c>
      <c r="C1235" s="23">
        <v>118</v>
      </c>
      <c r="D1235" s="2"/>
      <c r="E1235" s="2"/>
      <c r="F1235" s="99"/>
      <c r="G1235" s="24" t="s">
        <v>2902</v>
      </c>
      <c r="H1235" s="2"/>
    </row>
    <row r="1236" spans="1:8" ht="12.7" customHeight="1">
      <c r="A1236" s="28">
        <v>973</v>
      </c>
      <c r="B1236" s="11"/>
      <c r="C1236" s="11"/>
      <c r="D1236" s="11"/>
      <c r="E1236" s="11"/>
      <c r="F1236" s="229"/>
      <c r="G1236" s="29"/>
      <c r="H1236" s="11" t="s">
        <v>287</v>
      </c>
    </row>
    <row r="1237" spans="1:8" ht="12.7" customHeight="1">
      <c r="A1237" s="28">
        <v>975</v>
      </c>
      <c r="B1237" s="11"/>
      <c r="C1237" s="11"/>
      <c r="D1237" s="11"/>
      <c r="E1237" s="11"/>
      <c r="F1237" s="229"/>
      <c r="G1237" s="29"/>
      <c r="H1237" s="11" t="s">
        <v>287</v>
      </c>
    </row>
    <row r="1238" spans="1:8" ht="12.7" customHeight="1">
      <c r="A1238" s="28">
        <v>977</v>
      </c>
      <c r="B1238" s="11">
        <v>752</v>
      </c>
      <c r="C1238" s="2"/>
      <c r="D1238" s="2"/>
      <c r="E1238" s="2"/>
      <c r="F1238" s="99"/>
      <c r="G1238" s="29" t="s">
        <v>65</v>
      </c>
      <c r="H1238" s="2"/>
    </row>
    <row r="1239" spans="1:8" ht="12.7" customHeight="1">
      <c r="A1239" s="72">
        <v>979</v>
      </c>
      <c r="B1239" s="23">
        <v>753</v>
      </c>
      <c r="C1239" s="23">
        <v>123</v>
      </c>
      <c r="D1239" s="2"/>
      <c r="E1239" s="2"/>
      <c r="F1239" s="99"/>
      <c r="G1239" s="24" t="s">
        <v>2903</v>
      </c>
      <c r="H1239" s="2"/>
    </row>
    <row r="1240" spans="1:8" ht="12.7" customHeight="1">
      <c r="A1240" s="28">
        <v>980</v>
      </c>
      <c r="B1240" s="11"/>
      <c r="C1240" s="11"/>
      <c r="D1240" s="11"/>
      <c r="E1240" s="11"/>
      <c r="F1240" s="229"/>
      <c r="G1240" s="29"/>
      <c r="H1240" s="11" t="s">
        <v>287</v>
      </c>
    </row>
    <row r="1241" spans="1:8" ht="12.7" customHeight="1">
      <c r="A1241" s="15">
        <v>987</v>
      </c>
      <c r="B1241" s="2">
        <v>759</v>
      </c>
      <c r="C1241" s="2">
        <v>127</v>
      </c>
      <c r="D1241" s="2"/>
      <c r="E1241" s="2"/>
      <c r="F1241" s="99"/>
      <c r="G1241" s="29" t="s">
        <v>2904</v>
      </c>
      <c r="H1241" s="2"/>
    </row>
    <row r="1242" spans="1:8" ht="12.7" customHeight="1">
      <c r="A1242" s="28">
        <v>988</v>
      </c>
      <c r="B1242" s="11"/>
      <c r="C1242" s="11"/>
      <c r="D1242" s="11"/>
      <c r="E1242" s="11"/>
      <c r="F1242" s="229"/>
      <c r="G1242" s="29"/>
      <c r="H1242" s="11" t="s">
        <v>287</v>
      </c>
    </row>
    <row r="1243" spans="1:8" ht="12.7" customHeight="1">
      <c r="A1243" s="28">
        <v>993</v>
      </c>
      <c r="B1243" s="11"/>
      <c r="C1243" s="11"/>
      <c r="D1243" s="11"/>
      <c r="E1243" s="11"/>
      <c r="F1243" s="229"/>
      <c r="G1243" s="29"/>
      <c r="H1243" s="11" t="s">
        <v>287</v>
      </c>
    </row>
    <row r="1244" spans="1:8" ht="12.7" customHeight="1">
      <c r="A1244" s="28">
        <v>1002</v>
      </c>
      <c r="B1244" s="11"/>
      <c r="C1244" s="11"/>
      <c r="D1244" s="11"/>
      <c r="E1244" s="11"/>
      <c r="F1244" s="229"/>
      <c r="G1244" s="29"/>
      <c r="H1244" s="11" t="s">
        <v>287</v>
      </c>
    </row>
    <row r="1245" spans="1:8" ht="12.7" customHeight="1">
      <c r="A1245" s="72">
        <v>1006</v>
      </c>
      <c r="B1245" s="186" t="s">
        <v>68</v>
      </c>
      <c r="C1245" s="23">
        <v>134</v>
      </c>
      <c r="D1245" s="2"/>
      <c r="E1245" s="2"/>
      <c r="F1245" s="99"/>
      <c r="G1245" s="24" t="s">
        <v>2905</v>
      </c>
      <c r="H1245" s="23" t="s">
        <v>2879</v>
      </c>
    </row>
    <row r="1246" spans="1:8" ht="12.7" customHeight="1">
      <c r="A1246" s="28">
        <v>1019</v>
      </c>
      <c r="B1246" s="44"/>
      <c r="C1246" s="11"/>
      <c r="D1246" s="11"/>
      <c r="E1246" s="11"/>
      <c r="F1246" s="229"/>
      <c r="G1246" s="29"/>
      <c r="H1246" s="11" t="s">
        <v>287</v>
      </c>
    </row>
    <row r="1247" spans="1:8" ht="12.7" customHeight="1">
      <c r="A1247" s="72">
        <v>1023</v>
      </c>
      <c r="B1247" s="186">
        <v>779</v>
      </c>
      <c r="C1247" s="2"/>
      <c r="D1247" s="2"/>
      <c r="E1247" s="2"/>
      <c r="F1247" s="99"/>
      <c r="G1247" s="24" t="s">
        <v>2906</v>
      </c>
      <c r="H1247" s="2"/>
    </row>
    <row r="1248" spans="1:8" ht="12.7" customHeight="1">
      <c r="A1248" s="28">
        <v>1025</v>
      </c>
      <c r="B1248" s="44"/>
      <c r="C1248" s="11"/>
      <c r="D1248" s="11"/>
      <c r="E1248" s="11"/>
      <c r="F1248" s="229"/>
      <c r="G1248" s="29"/>
      <c r="H1248" s="11" t="s">
        <v>287</v>
      </c>
    </row>
    <row r="1249" spans="1:8" ht="12.7" customHeight="1">
      <c r="A1249" s="28">
        <v>1026</v>
      </c>
      <c r="B1249" s="44"/>
      <c r="C1249" s="11"/>
      <c r="D1249" s="11"/>
      <c r="E1249" s="11"/>
      <c r="F1249" s="229"/>
      <c r="G1249" s="29"/>
      <c r="H1249" s="11" t="s">
        <v>287</v>
      </c>
    </row>
    <row r="1250" spans="1:8" ht="12.7" customHeight="1">
      <c r="A1250" s="28">
        <v>1034</v>
      </c>
      <c r="B1250" s="44"/>
      <c r="C1250" s="11"/>
      <c r="D1250" s="11"/>
      <c r="E1250" s="11"/>
      <c r="F1250" s="229"/>
      <c r="G1250" s="29"/>
      <c r="H1250" s="11" t="s">
        <v>287</v>
      </c>
    </row>
    <row r="1251" spans="1:8" ht="12.7" customHeight="1">
      <c r="A1251" s="28">
        <v>1041</v>
      </c>
      <c r="B1251" s="44"/>
      <c r="C1251" s="11"/>
      <c r="D1251" s="11"/>
      <c r="E1251" s="11"/>
      <c r="F1251" s="229"/>
      <c r="G1251" s="29"/>
      <c r="H1251" s="11" t="s">
        <v>287</v>
      </c>
    </row>
    <row r="1252" spans="1:8" ht="12.7" customHeight="1">
      <c r="A1252" s="28">
        <v>1042</v>
      </c>
      <c r="B1252" s="44">
        <v>792</v>
      </c>
      <c r="C1252" s="11"/>
      <c r="D1252" s="11"/>
      <c r="E1252" s="11"/>
      <c r="F1252" s="229"/>
      <c r="G1252" s="29" t="s">
        <v>66</v>
      </c>
      <c r="H1252" s="11"/>
    </row>
    <row r="1253" spans="1:8" ht="12.7" customHeight="1">
      <c r="A1253" s="72">
        <v>1044</v>
      </c>
      <c r="B1253" s="186">
        <v>793</v>
      </c>
      <c r="C1253" s="23">
        <v>148</v>
      </c>
      <c r="D1253" s="2"/>
      <c r="E1253" s="2"/>
      <c r="F1253" s="99"/>
      <c r="G1253" s="29" t="s">
        <v>2907</v>
      </c>
      <c r="H1253" s="11"/>
    </row>
    <row r="1254" spans="1:8" ht="12.7" customHeight="1">
      <c r="A1254" s="28">
        <v>1046</v>
      </c>
      <c r="B1254" s="44"/>
      <c r="C1254" s="11"/>
      <c r="D1254" s="11"/>
      <c r="E1254" s="11"/>
      <c r="F1254" s="229"/>
      <c r="G1254" s="29"/>
      <c r="H1254" s="11" t="s">
        <v>287</v>
      </c>
    </row>
    <row r="1255" spans="1:8" ht="12.7" customHeight="1">
      <c r="A1255" s="72">
        <v>1048</v>
      </c>
      <c r="B1255" s="186">
        <v>797</v>
      </c>
      <c r="C1255" s="23">
        <v>150</v>
      </c>
      <c r="D1255" s="2"/>
      <c r="E1255" s="2"/>
      <c r="F1255" s="99"/>
      <c r="G1255" s="24" t="s">
        <v>2908</v>
      </c>
      <c r="H1255" s="2"/>
    </row>
    <row r="1256" spans="1:8" ht="12.7" customHeight="1">
      <c r="A1256" s="28">
        <v>1050</v>
      </c>
      <c r="B1256" s="44"/>
      <c r="C1256" s="11"/>
      <c r="D1256" s="11"/>
      <c r="E1256" s="11"/>
      <c r="F1256" s="229"/>
      <c r="G1256" s="29"/>
      <c r="H1256" s="11" t="s">
        <v>287</v>
      </c>
    </row>
    <row r="1257" spans="1:8" ht="12.7" customHeight="1">
      <c r="A1257" s="28">
        <v>1055</v>
      </c>
      <c r="B1257" s="44"/>
      <c r="C1257" s="11"/>
      <c r="D1257" s="11"/>
      <c r="E1257" s="11"/>
      <c r="F1257" s="229"/>
      <c r="G1257" s="29"/>
      <c r="H1257" s="11" t="s">
        <v>287</v>
      </c>
    </row>
    <row r="1258" spans="1:8" ht="12.7" customHeight="1">
      <c r="A1258" s="72">
        <v>1072</v>
      </c>
      <c r="B1258" s="186">
        <v>815</v>
      </c>
      <c r="C1258" s="2"/>
      <c r="D1258" s="2"/>
      <c r="E1258" s="2"/>
      <c r="F1258" s="99"/>
      <c r="G1258" s="24" t="s">
        <v>28</v>
      </c>
      <c r="H1258" s="11" t="s">
        <v>287</v>
      </c>
    </row>
    <row r="1259" spans="1:8" ht="12.7" customHeight="1">
      <c r="A1259" s="28">
        <v>1076</v>
      </c>
      <c r="B1259" s="44"/>
      <c r="C1259" s="11"/>
      <c r="D1259" s="11"/>
      <c r="E1259" s="11"/>
      <c r="F1259" s="229"/>
      <c r="G1259" s="29"/>
      <c r="H1259" s="11" t="s">
        <v>287</v>
      </c>
    </row>
    <row r="1260" spans="1:8" ht="12.7" customHeight="1">
      <c r="A1260" s="28">
        <v>1087</v>
      </c>
      <c r="B1260" s="44">
        <v>825</v>
      </c>
      <c r="C1260" s="2"/>
      <c r="D1260" s="2"/>
      <c r="E1260" s="2"/>
      <c r="F1260" s="99"/>
      <c r="G1260" s="29" t="s">
        <v>2909</v>
      </c>
      <c r="H1260" s="11" t="s">
        <v>287</v>
      </c>
    </row>
    <row r="1261" spans="1:8" ht="12.7" customHeight="1">
      <c r="A1261" s="72">
        <v>1088</v>
      </c>
      <c r="B1261" s="186">
        <v>826</v>
      </c>
      <c r="C1261" s="2"/>
      <c r="D1261" s="2"/>
      <c r="E1261" s="2"/>
      <c r="F1261" s="99"/>
      <c r="G1261" s="24" t="s">
        <v>2910</v>
      </c>
      <c r="H1261" s="2"/>
    </row>
    <row r="1262" spans="1:8" ht="12.7" customHeight="1">
      <c r="A1262" s="28">
        <v>1095</v>
      </c>
      <c r="B1262" s="44">
        <v>827</v>
      </c>
      <c r="C1262" s="11"/>
      <c r="D1262" s="11"/>
      <c r="E1262" s="11"/>
      <c r="F1262" s="229"/>
      <c r="G1262" s="29" t="s">
        <v>394</v>
      </c>
      <c r="H1262" s="11" t="s">
        <v>2218</v>
      </c>
    </row>
    <row r="1263" spans="1:8" ht="12.7" customHeight="1">
      <c r="A1263" s="28">
        <v>1097</v>
      </c>
      <c r="B1263" s="44"/>
      <c r="C1263" s="11"/>
      <c r="D1263" s="11"/>
      <c r="E1263" s="11"/>
      <c r="F1263" s="229"/>
      <c r="G1263" s="29"/>
      <c r="H1263" s="11" t="s">
        <v>287</v>
      </c>
    </row>
    <row r="1264" spans="1:8" ht="12.7" customHeight="1">
      <c r="A1264" s="15">
        <v>1100</v>
      </c>
      <c r="B1264" s="2">
        <v>832</v>
      </c>
      <c r="C1264" s="2"/>
      <c r="D1264" s="5"/>
      <c r="E1264" s="5"/>
      <c r="F1264" s="229" t="s">
        <v>2911</v>
      </c>
      <c r="G1264" s="29" t="s">
        <v>2912</v>
      </c>
      <c r="H1264" s="5"/>
    </row>
    <row r="1265" spans="1:8" ht="12.7" customHeight="1">
      <c r="A1265" s="72">
        <v>1102</v>
      </c>
      <c r="B1265" s="23">
        <v>834</v>
      </c>
      <c r="C1265" s="2"/>
      <c r="D1265" s="2"/>
      <c r="E1265" s="2"/>
      <c r="F1265" s="99"/>
      <c r="G1265" s="20"/>
      <c r="H1265" s="11"/>
    </row>
    <row r="1266" spans="1:8" ht="12.7" customHeight="1">
      <c r="A1266" s="28">
        <v>1103</v>
      </c>
      <c r="B1266" s="11"/>
      <c r="C1266" s="11"/>
      <c r="D1266" s="11"/>
      <c r="E1266" s="11"/>
      <c r="F1266" s="229"/>
      <c r="G1266" s="29"/>
      <c r="H1266" s="11" t="s">
        <v>287</v>
      </c>
    </row>
    <row r="1267" spans="1:8" ht="12.7" customHeight="1">
      <c r="A1267" s="28">
        <v>1104</v>
      </c>
      <c r="B1267" s="11">
        <v>836</v>
      </c>
      <c r="C1267" s="2"/>
      <c r="D1267" s="2"/>
      <c r="E1267" s="2"/>
      <c r="F1267" s="99"/>
      <c r="G1267" s="20"/>
      <c r="H1267" s="2"/>
    </row>
    <row r="1268" spans="1:8" ht="12.7" customHeight="1">
      <c r="A1268" s="72">
        <v>1105</v>
      </c>
      <c r="B1268" s="23">
        <v>837</v>
      </c>
      <c r="C1268" s="23">
        <v>164</v>
      </c>
      <c r="D1268" s="2"/>
      <c r="E1268" s="2"/>
      <c r="F1268" s="99"/>
      <c r="G1268" s="20" t="s">
        <v>28</v>
      </c>
      <c r="H1268" s="2"/>
    </row>
    <row r="1269" spans="1:8" ht="12.7" customHeight="1">
      <c r="A1269" s="72">
        <v>1113</v>
      </c>
      <c r="B1269" s="23">
        <v>843</v>
      </c>
      <c r="C1269" s="23">
        <v>170</v>
      </c>
      <c r="D1269" s="2"/>
      <c r="E1269" s="2"/>
      <c r="F1269" s="99"/>
      <c r="G1269" s="20" t="s">
        <v>2913</v>
      </c>
      <c r="H1269" s="2"/>
    </row>
    <row r="1270" spans="1:8" ht="12.7" customHeight="1">
      <c r="A1270" s="28">
        <v>1128</v>
      </c>
      <c r="B1270" s="11"/>
      <c r="C1270" s="11"/>
      <c r="D1270" s="11"/>
      <c r="E1270" s="11"/>
      <c r="F1270" s="229"/>
      <c r="G1270" s="29"/>
      <c r="H1270" s="11" t="s">
        <v>287</v>
      </c>
    </row>
    <row r="1271" spans="1:8" ht="12.7" customHeight="1">
      <c r="A1271" s="28">
        <v>1132</v>
      </c>
      <c r="B1271" s="11"/>
      <c r="C1271" s="11"/>
      <c r="D1271" s="11"/>
      <c r="E1271" s="11"/>
      <c r="F1271" s="229"/>
      <c r="G1271" s="29"/>
      <c r="H1271" s="11" t="s">
        <v>287</v>
      </c>
    </row>
    <row r="1272" spans="1:8" ht="12.7" customHeight="1">
      <c r="A1272" s="72">
        <v>1137</v>
      </c>
      <c r="B1272" s="23">
        <v>861</v>
      </c>
      <c r="C1272" s="2"/>
      <c r="D1272" s="2"/>
      <c r="E1272" s="2"/>
      <c r="F1272" s="99"/>
      <c r="G1272" s="29" t="s">
        <v>2914</v>
      </c>
      <c r="H1272" s="2"/>
    </row>
    <row r="1273" spans="1:8" ht="12.7" customHeight="1">
      <c r="A1273" s="28">
        <v>1139</v>
      </c>
      <c r="B1273" s="11"/>
      <c r="C1273" s="11"/>
      <c r="D1273" s="11"/>
      <c r="E1273" s="11"/>
      <c r="F1273" s="229"/>
      <c r="G1273" s="29"/>
      <c r="H1273" s="11" t="s">
        <v>287</v>
      </c>
    </row>
    <row r="1274" spans="1:8" ht="12.7" customHeight="1">
      <c r="A1274" s="28">
        <v>1142</v>
      </c>
      <c r="B1274" s="11">
        <v>866</v>
      </c>
      <c r="C1274" s="11"/>
      <c r="D1274" s="11"/>
      <c r="E1274" s="11"/>
      <c r="F1274" s="229"/>
      <c r="G1274" s="29" t="s">
        <v>645</v>
      </c>
      <c r="H1274" s="11" t="s">
        <v>2915</v>
      </c>
    </row>
    <row r="1275" spans="1:8" ht="12.7" customHeight="1">
      <c r="A1275" s="72">
        <v>1143</v>
      </c>
      <c r="B1275" s="23">
        <v>866</v>
      </c>
      <c r="C1275" s="2"/>
      <c r="D1275" s="2"/>
      <c r="E1275" s="2"/>
      <c r="F1275" s="99"/>
      <c r="G1275" s="29" t="s">
        <v>645</v>
      </c>
      <c r="H1275" s="23" t="s">
        <v>2916</v>
      </c>
    </row>
    <row r="1276" spans="1:8" ht="12.7" customHeight="1">
      <c r="A1276" s="72">
        <v>1145</v>
      </c>
      <c r="B1276" s="23">
        <v>869</v>
      </c>
      <c r="C1276" s="23">
        <v>187</v>
      </c>
      <c r="D1276" s="2"/>
      <c r="E1276" s="2"/>
      <c r="F1276" s="99"/>
      <c r="G1276" s="20"/>
      <c r="H1276" s="2"/>
    </row>
    <row r="1277" spans="1:8" ht="12.7" customHeight="1">
      <c r="A1277" s="72">
        <v>1146</v>
      </c>
      <c r="B1277" s="23">
        <v>870</v>
      </c>
      <c r="C1277" s="23">
        <v>188</v>
      </c>
      <c r="D1277" s="2"/>
      <c r="E1277" s="2"/>
      <c r="F1277" s="99"/>
      <c r="G1277" s="24" t="s">
        <v>2917</v>
      </c>
      <c r="H1277" s="2"/>
    </row>
    <row r="1278" spans="1:8" ht="12.7" customHeight="1">
      <c r="A1278" s="28">
        <v>1155</v>
      </c>
      <c r="B1278" s="11">
        <v>878</v>
      </c>
      <c r="C1278" s="2"/>
      <c r="D1278" s="2"/>
      <c r="E1278" s="2"/>
      <c r="F1278" s="99"/>
      <c r="G1278" s="20"/>
      <c r="H1278" s="2"/>
    </row>
    <row r="1279" spans="1:8" ht="12.7" customHeight="1">
      <c r="A1279" s="28">
        <v>1156</v>
      </c>
      <c r="B1279" s="11"/>
      <c r="C1279" s="2"/>
      <c r="D1279" s="2"/>
      <c r="E1279" s="2"/>
      <c r="F1279" s="99"/>
      <c r="G1279" s="20"/>
      <c r="H1279" s="11" t="s">
        <v>287</v>
      </c>
    </row>
    <row r="1280" spans="1:8" ht="12.7" customHeight="1">
      <c r="A1280" s="72">
        <v>1163</v>
      </c>
      <c r="B1280" s="186" t="s">
        <v>68</v>
      </c>
      <c r="C1280" s="23">
        <v>198</v>
      </c>
      <c r="D1280" s="2"/>
      <c r="E1280" s="2"/>
      <c r="F1280" s="99"/>
      <c r="G1280" s="20"/>
      <c r="H1280" s="23" t="s">
        <v>2879</v>
      </c>
    </row>
    <row r="1281" spans="1:26" ht="12.7" customHeight="1">
      <c r="A1281" s="15">
        <v>1169</v>
      </c>
      <c r="B1281" s="2">
        <v>886</v>
      </c>
      <c r="C1281" s="2"/>
      <c r="D1281" s="2"/>
      <c r="E1281" s="2"/>
      <c r="F1281" s="99"/>
      <c r="G1281" s="28" t="s">
        <v>2918</v>
      </c>
      <c r="H1281" s="11" t="s">
        <v>287</v>
      </c>
    </row>
    <row r="1282" spans="1:26" ht="12.7" customHeight="1">
      <c r="A1282" s="28">
        <v>1170</v>
      </c>
      <c r="B1282" s="11"/>
      <c r="C1282" s="11"/>
      <c r="D1282" s="11"/>
      <c r="E1282" s="11"/>
      <c r="F1282" s="229"/>
      <c r="G1282" s="28"/>
      <c r="H1282" s="11" t="s">
        <v>287</v>
      </c>
    </row>
    <row r="1283" spans="1:26" ht="12.7" customHeight="1">
      <c r="A1283" s="15">
        <v>1179</v>
      </c>
      <c r="B1283" s="2">
        <v>892</v>
      </c>
      <c r="C1283" s="2"/>
      <c r="D1283" s="5"/>
      <c r="E1283" s="5"/>
      <c r="F1283" s="235"/>
      <c r="G1283" s="24" t="s">
        <v>2919</v>
      </c>
      <c r="H1283" s="11" t="s">
        <v>287</v>
      </c>
    </row>
    <row r="1284" spans="1:26" ht="12.7" customHeight="1">
      <c r="A1284" s="15">
        <v>1182</v>
      </c>
      <c r="B1284" s="2">
        <v>894</v>
      </c>
      <c r="C1284" s="2"/>
      <c r="D1284" s="2"/>
      <c r="E1284" s="2"/>
      <c r="F1284" s="99"/>
      <c r="G1284" s="20" t="s">
        <v>2920</v>
      </c>
      <c r="H1284" s="2"/>
    </row>
    <row r="1285" spans="1:26" ht="12.7" customHeight="1">
      <c r="A1285" s="37">
        <v>1194</v>
      </c>
      <c r="B1285" s="8">
        <v>902</v>
      </c>
      <c r="C1285" s="8"/>
      <c r="D1285" s="8"/>
      <c r="E1285" s="8"/>
      <c r="F1285" s="241"/>
      <c r="G1285" s="40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12.7" customHeight="1">
      <c r="A1286" s="72">
        <v>1195</v>
      </c>
      <c r="B1286" s="23">
        <v>903</v>
      </c>
      <c r="C1286" s="23">
        <v>213</v>
      </c>
      <c r="D1286" s="2"/>
      <c r="E1286" s="2"/>
      <c r="F1286" s="99"/>
      <c r="G1286" s="24" t="s">
        <v>52</v>
      </c>
      <c r="H1286" s="2"/>
    </row>
    <row r="1287" spans="1:26" ht="12.7" customHeight="1">
      <c r="A1287" s="15">
        <v>1199</v>
      </c>
      <c r="B1287" s="2">
        <v>907</v>
      </c>
      <c r="C1287" s="2"/>
      <c r="D1287" s="2"/>
      <c r="E1287" s="2"/>
      <c r="F1287" s="99"/>
      <c r="G1287" s="29" t="s">
        <v>2921</v>
      </c>
      <c r="H1287" s="2"/>
    </row>
    <row r="1288" spans="1:26" ht="12.7" customHeight="1">
      <c r="A1288" s="28">
        <v>1203</v>
      </c>
      <c r="B1288" s="11"/>
      <c r="C1288" s="11"/>
      <c r="D1288" s="11"/>
      <c r="E1288" s="11"/>
      <c r="F1288" s="229"/>
      <c r="G1288" s="29"/>
      <c r="H1288" s="11" t="s">
        <v>287</v>
      </c>
    </row>
    <row r="1289" spans="1:26" ht="12.7" customHeight="1">
      <c r="A1289" s="72">
        <v>1207</v>
      </c>
      <c r="B1289" s="23">
        <v>915</v>
      </c>
      <c r="C1289" s="2"/>
      <c r="D1289" s="2"/>
      <c r="E1289" s="2"/>
      <c r="F1289" s="99"/>
      <c r="G1289" s="24" t="s">
        <v>2922</v>
      </c>
      <c r="H1289" s="2"/>
    </row>
    <row r="1290" spans="1:26" ht="12.7" customHeight="1">
      <c r="A1290" s="72">
        <v>1216</v>
      </c>
      <c r="B1290" s="23">
        <v>922</v>
      </c>
      <c r="C1290" s="2"/>
      <c r="D1290" s="2"/>
      <c r="E1290" s="2"/>
      <c r="F1290" s="99"/>
      <c r="G1290" s="29" t="s">
        <v>2923</v>
      </c>
      <c r="H1290" s="2"/>
    </row>
    <row r="1291" spans="1:26" ht="12.7" customHeight="1">
      <c r="A1291" s="72">
        <v>1223</v>
      </c>
      <c r="B1291" s="23">
        <v>925</v>
      </c>
      <c r="C1291" s="23">
        <v>228</v>
      </c>
      <c r="D1291" s="2"/>
      <c r="E1291" s="2"/>
      <c r="F1291" s="99"/>
      <c r="G1291" s="20"/>
      <c r="H1291" s="2"/>
    </row>
    <row r="1292" spans="1:26" ht="12.7" customHeight="1">
      <c r="A1292" s="72">
        <v>1239</v>
      </c>
      <c r="B1292" s="23">
        <v>940</v>
      </c>
      <c r="C1292" s="23">
        <v>234</v>
      </c>
      <c r="D1292" s="2"/>
      <c r="E1292" s="2"/>
      <c r="F1292" s="99"/>
      <c r="G1292" s="24" t="s">
        <v>2924</v>
      </c>
      <c r="H1292" s="2"/>
    </row>
    <row r="1293" spans="1:26" ht="12.7" customHeight="1">
      <c r="A1293" s="72">
        <v>1240</v>
      </c>
      <c r="B1293" s="23">
        <v>941</v>
      </c>
      <c r="C1293" s="23">
        <v>235</v>
      </c>
      <c r="D1293" s="2"/>
      <c r="E1293" s="2"/>
      <c r="F1293" s="99"/>
      <c r="G1293" s="29" t="s">
        <v>2925</v>
      </c>
      <c r="H1293" s="2"/>
    </row>
    <row r="1294" spans="1:26" ht="12.7" customHeight="1">
      <c r="A1294" s="28">
        <v>1243</v>
      </c>
      <c r="B1294" s="11">
        <v>943</v>
      </c>
      <c r="C1294" s="11"/>
      <c r="D1294" s="11"/>
      <c r="E1294" s="11"/>
      <c r="F1294" s="229"/>
      <c r="G1294" s="29" t="s">
        <v>2926</v>
      </c>
      <c r="H1294" s="11"/>
    </row>
    <row r="1295" spans="1:26" ht="12.7" customHeight="1">
      <c r="A1295" s="15">
        <v>1245</v>
      </c>
      <c r="B1295" s="2">
        <v>945</v>
      </c>
      <c r="C1295" s="2"/>
      <c r="D1295" s="2"/>
      <c r="E1295" s="2"/>
      <c r="F1295" s="99"/>
      <c r="G1295" s="29" t="s">
        <v>2927</v>
      </c>
      <c r="H1295" s="2"/>
    </row>
    <row r="1296" spans="1:26" ht="12.7" customHeight="1">
      <c r="A1296" s="28">
        <v>1246</v>
      </c>
      <c r="B1296" s="11">
        <v>946</v>
      </c>
      <c r="C1296" s="2"/>
      <c r="D1296" s="2"/>
      <c r="E1296" s="2"/>
      <c r="F1296" s="99"/>
      <c r="G1296" s="20"/>
      <c r="H1296" s="11" t="s">
        <v>287</v>
      </c>
    </row>
    <row r="1297" spans="1:26" ht="12.7" customHeight="1">
      <c r="A1297" s="15">
        <v>1266</v>
      </c>
      <c r="B1297" s="2">
        <v>962</v>
      </c>
      <c r="C1297" s="2"/>
      <c r="D1297" s="5"/>
      <c r="E1297" s="5"/>
      <c r="F1297" s="235"/>
      <c r="G1297" s="29" t="s">
        <v>2928</v>
      </c>
      <c r="H1297" s="5"/>
    </row>
    <row r="1298" spans="1:26" ht="12.7" customHeight="1">
      <c r="A1298" s="28">
        <v>1267</v>
      </c>
      <c r="B1298" s="11">
        <v>963</v>
      </c>
      <c r="C1298" s="11">
        <v>249</v>
      </c>
      <c r="D1298" s="5"/>
      <c r="E1298" s="5"/>
      <c r="F1298" s="235"/>
      <c r="G1298" s="29" t="s">
        <v>2929</v>
      </c>
      <c r="H1298" s="5"/>
    </row>
    <row r="1299" spans="1:26" ht="12.7" customHeight="1">
      <c r="A1299" s="37">
        <v>1268</v>
      </c>
      <c r="B1299" s="8">
        <v>964</v>
      </c>
      <c r="C1299" s="8">
        <v>250</v>
      </c>
      <c r="D1299" s="8"/>
      <c r="E1299" s="8"/>
      <c r="F1299" s="241"/>
      <c r="G1299" s="40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12.7" customHeight="1">
      <c r="A1300" s="15">
        <v>1271</v>
      </c>
      <c r="B1300" s="2">
        <v>967</v>
      </c>
      <c r="C1300" s="2">
        <v>251</v>
      </c>
      <c r="D1300" s="2"/>
      <c r="E1300" s="2"/>
      <c r="F1300" s="99"/>
      <c r="G1300" s="29" t="s">
        <v>2930</v>
      </c>
      <c r="H1300" s="2"/>
    </row>
    <row r="1301" spans="1:26" ht="12.7" customHeight="1">
      <c r="A1301" s="28">
        <v>1291</v>
      </c>
      <c r="B1301" s="11"/>
      <c r="C1301" s="11"/>
      <c r="D1301" s="11"/>
      <c r="E1301" s="11"/>
      <c r="F1301" s="229"/>
      <c r="G1301" s="29"/>
      <c r="H1301" s="11" t="s">
        <v>287</v>
      </c>
    </row>
    <row r="1302" spans="1:26" ht="12.7" customHeight="1">
      <c r="A1302" s="15">
        <v>1296</v>
      </c>
      <c r="B1302" s="2">
        <v>986</v>
      </c>
      <c r="C1302" s="2"/>
      <c r="D1302" s="2"/>
      <c r="E1302" s="2"/>
      <c r="F1302" s="99"/>
      <c r="G1302" s="20"/>
      <c r="H1302" s="11" t="s">
        <v>287</v>
      </c>
    </row>
    <row r="1303" spans="1:26" ht="12.7" customHeight="1">
      <c r="A1303" s="15">
        <v>1409</v>
      </c>
      <c r="B1303" s="2">
        <v>990</v>
      </c>
      <c r="C1303" s="2"/>
      <c r="D1303" s="2"/>
      <c r="E1303" s="2"/>
      <c r="F1303" s="99"/>
      <c r="G1303" s="24" t="s">
        <v>57</v>
      </c>
      <c r="H1303" s="11" t="s">
        <v>287</v>
      </c>
    </row>
    <row r="1304" spans="1:26" ht="12.7" customHeight="1">
      <c r="A1304" s="72">
        <v>1499</v>
      </c>
      <c r="B1304" s="186" t="s">
        <v>68</v>
      </c>
      <c r="C1304" s="23">
        <v>282</v>
      </c>
      <c r="D1304" s="2"/>
      <c r="E1304" s="2"/>
      <c r="F1304" s="99"/>
      <c r="G1304" s="20"/>
      <c r="H1304" s="23" t="s">
        <v>2879</v>
      </c>
    </row>
    <row r="1305" spans="1:26" ht="12.7" customHeight="1">
      <c r="A1305" s="72">
        <v>1506</v>
      </c>
      <c r="B1305" s="186">
        <v>1000</v>
      </c>
      <c r="C1305" s="23">
        <v>285</v>
      </c>
      <c r="D1305" s="2"/>
      <c r="E1305" s="2"/>
      <c r="F1305" s="99"/>
      <c r="G1305" s="20"/>
      <c r="H1305" s="2"/>
    </row>
    <row r="1306" spans="1:26" ht="12.7" customHeight="1">
      <c r="A1306" s="72">
        <v>1684</v>
      </c>
      <c r="B1306" s="186">
        <v>1004</v>
      </c>
      <c r="C1306" s="23">
        <v>303</v>
      </c>
      <c r="D1306" s="2"/>
      <c r="E1306" s="2"/>
      <c r="F1306" s="99"/>
      <c r="G1306" s="24" t="s">
        <v>213</v>
      </c>
      <c r="H1306" s="2"/>
    </row>
    <row r="1307" spans="1:26" ht="12.7" customHeight="1">
      <c r="A1307" s="72">
        <v>1685</v>
      </c>
      <c r="B1307" s="186">
        <v>1005</v>
      </c>
      <c r="C1307" s="2"/>
      <c r="D1307" s="2"/>
      <c r="E1307" s="2"/>
      <c r="F1307" s="99"/>
      <c r="G1307" s="29" t="s">
        <v>2931</v>
      </c>
      <c r="H1307" s="2"/>
    </row>
    <row r="1308" spans="1:26" ht="12.7" customHeight="1">
      <c r="A1308" s="28">
        <v>1686</v>
      </c>
      <c r="B1308" s="44">
        <v>1006</v>
      </c>
      <c r="C1308" s="11"/>
      <c r="D1308" s="11"/>
      <c r="E1308" s="11"/>
      <c r="F1308" s="229"/>
      <c r="G1308" s="29" t="s">
        <v>2932</v>
      </c>
      <c r="H1308" s="11" t="s">
        <v>2933</v>
      </c>
    </row>
    <row r="1309" spans="1:26" ht="12.7" customHeight="1">
      <c r="A1309" s="72">
        <v>1687</v>
      </c>
      <c r="B1309" s="186">
        <v>1007</v>
      </c>
      <c r="C1309" s="23">
        <v>304</v>
      </c>
      <c r="D1309" s="2"/>
      <c r="E1309" s="2"/>
      <c r="F1309" s="99"/>
      <c r="G1309" s="24" t="s">
        <v>2934</v>
      </c>
      <c r="H1309" s="2"/>
    </row>
    <row r="1310" spans="1:26" ht="12.7" customHeight="1">
      <c r="A1310" s="28">
        <v>1688</v>
      </c>
      <c r="B1310" s="44" t="s">
        <v>68</v>
      </c>
      <c r="C1310" s="11">
        <v>305</v>
      </c>
      <c r="D1310" s="11"/>
      <c r="E1310" s="11"/>
      <c r="F1310" s="229"/>
      <c r="G1310" s="29" t="s">
        <v>213</v>
      </c>
      <c r="H1310" s="11" t="s">
        <v>2935</v>
      </c>
    </row>
    <row r="1311" spans="1:26" ht="12.7" customHeight="1">
      <c r="A1311" s="15">
        <v>1746</v>
      </c>
      <c r="B1311" s="2">
        <v>1011</v>
      </c>
      <c r="C1311" s="2"/>
      <c r="D1311" s="2"/>
      <c r="E1311" s="2"/>
      <c r="F1311" s="99"/>
      <c r="G1311" s="29" t="s">
        <v>2936</v>
      </c>
      <c r="H1311" s="2"/>
    </row>
    <row r="1312" spans="1:26" ht="12.7" customHeight="1">
      <c r="A1312" s="72">
        <v>1773</v>
      </c>
      <c r="B1312" s="186">
        <v>1021</v>
      </c>
      <c r="C1312" s="23">
        <v>321</v>
      </c>
      <c r="D1312" s="2"/>
      <c r="E1312" s="2"/>
      <c r="F1312" s="99"/>
      <c r="G1312" s="29" t="s">
        <v>2937</v>
      </c>
      <c r="H1312" s="2"/>
    </row>
    <row r="1313" spans="1:26" ht="12.7" customHeight="1">
      <c r="A1313" s="72">
        <v>1877</v>
      </c>
      <c r="B1313" s="23">
        <v>1027</v>
      </c>
      <c r="C1313" s="23">
        <v>329</v>
      </c>
      <c r="D1313" s="2"/>
      <c r="E1313" s="2"/>
      <c r="F1313" s="99"/>
      <c r="G1313" s="29" t="s">
        <v>213</v>
      </c>
      <c r="H1313" s="2"/>
    </row>
    <row r="1314" spans="1:26" ht="12.7" customHeight="1">
      <c r="A1314" s="72">
        <v>1881</v>
      </c>
      <c r="B1314" s="186" t="s">
        <v>68</v>
      </c>
      <c r="C1314" s="23">
        <v>331</v>
      </c>
      <c r="D1314" s="2"/>
      <c r="E1314" s="2"/>
      <c r="F1314" s="99"/>
      <c r="G1314" s="29" t="s">
        <v>2938</v>
      </c>
      <c r="H1314" s="2"/>
    </row>
    <row r="1315" spans="1:26" ht="12.7" customHeight="1">
      <c r="A1315" s="72">
        <v>1882</v>
      </c>
      <c r="B1315" s="23">
        <v>1028</v>
      </c>
      <c r="C1315" s="23">
        <v>332</v>
      </c>
      <c r="D1315" s="2"/>
      <c r="E1315" s="2"/>
      <c r="F1315" s="99"/>
      <c r="G1315" s="20" t="s">
        <v>213</v>
      </c>
      <c r="H1315" s="2"/>
    </row>
    <row r="1316" spans="1:26" ht="12.7" customHeight="1">
      <c r="A1316" s="72">
        <v>1888</v>
      </c>
      <c r="B1316" s="23">
        <v>1030</v>
      </c>
      <c r="C1316" s="2"/>
      <c r="D1316" s="2"/>
      <c r="E1316" s="2"/>
      <c r="F1316" s="99"/>
      <c r="G1316" s="29" t="s">
        <v>2939</v>
      </c>
      <c r="H1316" s="2"/>
    </row>
    <row r="1317" spans="1:26" ht="12.7" customHeight="1">
      <c r="A1317" s="28">
        <v>1905</v>
      </c>
      <c r="B1317" s="11">
        <v>1043</v>
      </c>
      <c r="C1317" s="11">
        <v>337</v>
      </c>
      <c r="D1317" s="11"/>
      <c r="E1317" s="11"/>
      <c r="F1317" s="229"/>
      <c r="G1317" s="29" t="s">
        <v>2940</v>
      </c>
      <c r="H1317" s="11"/>
    </row>
    <row r="1318" spans="1:26" ht="12.7" customHeight="1">
      <c r="A1318" s="72">
        <v>1917</v>
      </c>
      <c r="B1318" s="23">
        <v>1053</v>
      </c>
      <c r="C1318" s="23">
        <v>339</v>
      </c>
      <c r="D1318" s="2"/>
      <c r="E1318" s="2"/>
      <c r="F1318" s="99"/>
      <c r="G1318" s="24" t="s">
        <v>2941</v>
      </c>
      <c r="H1318" s="2"/>
    </row>
    <row r="1319" spans="1:26" ht="12.7" customHeight="1">
      <c r="A1319" s="15">
        <v>1924</v>
      </c>
      <c r="B1319" s="2">
        <v>1057</v>
      </c>
      <c r="C1319" s="2"/>
      <c r="D1319" s="5"/>
      <c r="E1319" s="5"/>
      <c r="F1319" s="235"/>
      <c r="G1319" s="24" t="s">
        <v>2941</v>
      </c>
      <c r="H1319" s="5"/>
    </row>
    <row r="1320" spans="1:26" ht="12.7" customHeight="1">
      <c r="A1320" s="72">
        <v>1976</v>
      </c>
      <c r="B1320" s="23">
        <v>1069</v>
      </c>
      <c r="C1320" s="23">
        <v>346</v>
      </c>
      <c r="D1320" s="2"/>
      <c r="E1320" s="2"/>
      <c r="F1320" s="99"/>
      <c r="G1320" s="29" t="s">
        <v>2942</v>
      </c>
      <c r="H1320" s="2"/>
    </row>
    <row r="1321" spans="1:26" ht="12.7" customHeight="1">
      <c r="A1321" s="72">
        <v>1990</v>
      </c>
      <c r="B1321" s="23">
        <v>1070</v>
      </c>
      <c r="C1321" s="23">
        <v>348</v>
      </c>
      <c r="D1321" s="2"/>
      <c r="E1321" s="2"/>
      <c r="F1321" s="99"/>
      <c r="G1321" s="24" t="s">
        <v>249</v>
      </c>
      <c r="H1321" s="2"/>
    </row>
    <row r="1322" spans="1:26" ht="12.7" customHeight="1">
      <c r="A1322" s="72">
        <v>1994</v>
      </c>
      <c r="B1322" s="23">
        <v>1073</v>
      </c>
      <c r="C1322" s="2"/>
      <c r="D1322" s="2"/>
      <c r="E1322" s="2"/>
      <c r="F1322" s="99"/>
      <c r="G1322" s="29" t="s">
        <v>2943</v>
      </c>
      <c r="H1322" s="2"/>
    </row>
    <row r="1323" spans="1:26" ht="12.7" customHeight="1">
      <c r="A1323" s="28">
        <v>2068</v>
      </c>
      <c r="B1323" s="11">
        <v>1093</v>
      </c>
      <c r="C1323" s="2"/>
      <c r="D1323" s="2"/>
      <c r="E1323" s="2"/>
      <c r="F1323" s="99"/>
      <c r="G1323" s="29" t="s">
        <v>2944</v>
      </c>
      <c r="H1323" s="2"/>
    </row>
    <row r="1324" spans="1:26" ht="12.7" customHeight="1">
      <c r="A1324" s="37">
        <v>2069</v>
      </c>
      <c r="B1324" s="8">
        <v>1093</v>
      </c>
      <c r="C1324" s="8"/>
      <c r="D1324" s="8"/>
      <c r="E1324" s="8"/>
      <c r="F1324" s="241"/>
      <c r="G1324" s="40"/>
      <c r="H1324" s="8" t="s">
        <v>2945</v>
      </c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12.7" customHeight="1">
      <c r="A1325" s="72">
        <v>2095</v>
      </c>
      <c r="B1325" s="186" t="s">
        <v>68</v>
      </c>
      <c r="C1325" s="23">
        <v>362</v>
      </c>
      <c r="D1325" s="2"/>
      <c r="E1325" s="2"/>
      <c r="F1325" s="99"/>
      <c r="G1325" s="20" t="s">
        <v>31</v>
      </c>
      <c r="H1325" s="23" t="s">
        <v>2879</v>
      </c>
    </row>
    <row r="1326" spans="1:26" ht="12.7" customHeight="1">
      <c r="A1326" s="15">
        <v>2114</v>
      </c>
      <c r="B1326" s="2">
        <v>1110</v>
      </c>
      <c r="C1326" s="2"/>
      <c r="D1326" s="2"/>
      <c r="E1326" s="2"/>
      <c r="F1326" s="99"/>
      <c r="G1326" s="29" t="s">
        <v>2604</v>
      </c>
      <c r="H1326" s="2"/>
    </row>
    <row r="1327" spans="1:26" ht="12.7" customHeight="1">
      <c r="A1327" s="72">
        <v>2124</v>
      </c>
      <c r="B1327" s="23">
        <v>1116</v>
      </c>
      <c r="C1327" s="23">
        <v>378</v>
      </c>
      <c r="D1327" s="2"/>
      <c r="E1327" s="2"/>
      <c r="F1327" s="99"/>
      <c r="G1327" s="24" t="s">
        <v>2946</v>
      </c>
      <c r="H1327" s="2"/>
    </row>
    <row r="1328" spans="1:26" ht="12.7" customHeight="1">
      <c r="A1328" s="15">
        <v>2145</v>
      </c>
      <c r="B1328" s="2">
        <v>1123</v>
      </c>
      <c r="C1328" s="2"/>
      <c r="D1328" s="2"/>
      <c r="E1328" s="2"/>
      <c r="F1328" s="99"/>
      <c r="G1328" s="29" t="s">
        <v>2947</v>
      </c>
      <c r="H1328" s="2"/>
    </row>
    <row r="1329" spans="1:26" ht="12.7" customHeight="1">
      <c r="A1329" s="37">
        <v>2162</v>
      </c>
      <c r="B1329" s="8">
        <v>1130</v>
      </c>
      <c r="C1329" s="8">
        <v>389</v>
      </c>
      <c r="D1329" s="8"/>
      <c r="E1329" s="8"/>
      <c r="F1329" s="241"/>
      <c r="G1329" s="40" t="s">
        <v>33</v>
      </c>
      <c r="H1329" s="8" t="s">
        <v>287</v>
      </c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ht="12.7" customHeight="1">
      <c r="A1330" s="72">
        <v>2179</v>
      </c>
      <c r="B1330" s="23">
        <v>1135</v>
      </c>
      <c r="C1330" s="23">
        <v>400</v>
      </c>
      <c r="D1330" s="2"/>
      <c r="E1330" s="2"/>
      <c r="F1330" s="99"/>
      <c r="G1330" s="20" t="s">
        <v>33</v>
      </c>
      <c r="H1330" s="2"/>
    </row>
    <row r="1331" spans="1:26" ht="12.7" customHeight="1">
      <c r="A1331" s="72">
        <v>2191</v>
      </c>
      <c r="B1331" s="23">
        <v>1143</v>
      </c>
      <c r="C1331" s="2"/>
      <c r="D1331" s="2"/>
      <c r="E1331" s="2"/>
      <c r="F1331" s="99"/>
      <c r="G1331" s="29" t="s">
        <v>2948</v>
      </c>
      <c r="H1331" s="2"/>
    </row>
    <row r="1332" spans="1:26" ht="12.7" customHeight="1">
      <c r="A1332" s="28">
        <v>2194</v>
      </c>
      <c r="B1332" s="44">
        <v>1145</v>
      </c>
      <c r="C1332" s="11"/>
      <c r="D1332" s="11"/>
      <c r="E1332" s="11"/>
      <c r="F1332" s="229"/>
      <c r="G1332" s="29"/>
      <c r="H1332" s="11"/>
    </row>
    <row r="1333" spans="1:26" ht="12.7" customHeight="1">
      <c r="A1333" s="28">
        <v>2202</v>
      </c>
      <c r="B1333" s="11"/>
      <c r="C1333" s="11"/>
      <c r="D1333" s="11"/>
      <c r="E1333" s="11"/>
      <c r="F1333" s="229"/>
      <c r="G1333" s="29"/>
      <c r="H1333" s="11" t="s">
        <v>287</v>
      </c>
    </row>
    <row r="1334" spans="1:26" ht="12.7" customHeight="1">
      <c r="A1334" s="72">
        <v>2226</v>
      </c>
      <c r="B1334" s="23">
        <v>1164</v>
      </c>
      <c r="C1334" s="23">
        <v>420</v>
      </c>
      <c r="D1334" s="2"/>
      <c r="E1334" s="2"/>
      <c r="F1334" s="99"/>
      <c r="G1334" s="29" t="s">
        <v>1248</v>
      </c>
      <c r="H1334" s="2"/>
    </row>
    <row r="1335" spans="1:26" ht="12.7" customHeight="1">
      <c r="A1335" s="72">
        <v>2227</v>
      </c>
      <c r="B1335" s="23">
        <v>1165</v>
      </c>
      <c r="C1335" s="2"/>
      <c r="D1335" s="2"/>
      <c r="E1335" s="2"/>
      <c r="F1335" s="99"/>
      <c r="G1335" s="24" t="s">
        <v>1249</v>
      </c>
      <c r="H1335" s="2"/>
    </row>
    <row r="1336" spans="1:26" ht="12.7" customHeight="1">
      <c r="A1336" s="15">
        <v>2263</v>
      </c>
      <c r="B1336" s="2">
        <v>1179</v>
      </c>
      <c r="C1336" s="2"/>
      <c r="D1336" s="2"/>
      <c r="E1336" s="2"/>
      <c r="F1336" s="229" t="s">
        <v>2949</v>
      </c>
      <c r="G1336" s="24" t="s">
        <v>2950</v>
      </c>
      <c r="H1336" s="2"/>
    </row>
    <row r="1337" spans="1:26" ht="12.7" customHeight="1">
      <c r="A1337" s="28">
        <v>2275</v>
      </c>
      <c r="B1337" s="11"/>
      <c r="C1337" s="11"/>
      <c r="D1337" s="11"/>
      <c r="E1337" s="11"/>
      <c r="F1337" s="229"/>
      <c r="G1337" s="244"/>
      <c r="H1337" s="11" t="s">
        <v>287</v>
      </c>
    </row>
    <row r="1338" spans="1:26" ht="12.7" customHeight="1">
      <c r="A1338" s="28">
        <v>2284</v>
      </c>
      <c r="B1338" s="11"/>
      <c r="C1338" s="11"/>
      <c r="D1338" s="11"/>
      <c r="E1338" s="11"/>
      <c r="F1338" s="229"/>
      <c r="G1338" s="244"/>
      <c r="H1338" s="11" t="s">
        <v>287</v>
      </c>
    </row>
    <row r="1339" spans="1:26" ht="12.7" customHeight="1">
      <c r="A1339" s="28">
        <v>2299</v>
      </c>
      <c r="B1339" s="11">
        <v>1198</v>
      </c>
      <c r="C1339" s="11">
        <v>481</v>
      </c>
      <c r="D1339" s="2"/>
      <c r="E1339" s="2"/>
      <c r="F1339" s="99"/>
      <c r="G1339" s="20" t="s">
        <v>35</v>
      </c>
      <c r="H1339" s="2"/>
    </row>
    <row r="1340" spans="1:26" ht="12.7" customHeight="1">
      <c r="A1340" s="15">
        <v>2306</v>
      </c>
      <c r="B1340" s="2">
        <v>1199</v>
      </c>
      <c r="C1340" s="2"/>
      <c r="D1340" s="2"/>
      <c r="E1340" s="2"/>
      <c r="F1340" s="99"/>
      <c r="G1340" s="29" t="s">
        <v>2951</v>
      </c>
      <c r="H1340" s="2"/>
    </row>
    <row r="1341" spans="1:26" ht="12.7" customHeight="1">
      <c r="A1341" s="28">
        <v>2323</v>
      </c>
      <c r="B1341" s="11">
        <v>1206</v>
      </c>
      <c r="C1341" s="11">
        <v>499</v>
      </c>
      <c r="D1341" s="11"/>
      <c r="E1341" s="11"/>
      <c r="F1341" s="229"/>
      <c r="G1341" s="29" t="s">
        <v>36</v>
      </c>
      <c r="H1341" s="11"/>
    </row>
    <row r="1342" spans="1:26" ht="12.7" customHeight="1">
      <c r="A1342" s="72">
        <v>2324</v>
      </c>
      <c r="B1342" s="23">
        <v>1207</v>
      </c>
      <c r="C1342" s="23">
        <v>500</v>
      </c>
      <c r="D1342" s="2"/>
      <c r="E1342" s="2"/>
      <c r="F1342" s="99"/>
      <c r="G1342" s="20" t="s">
        <v>1743</v>
      </c>
      <c r="H1342" s="2"/>
    </row>
    <row r="1343" spans="1:26" ht="12.7" customHeight="1">
      <c r="A1343" s="15">
        <v>2326</v>
      </c>
      <c r="B1343" s="2">
        <v>1209</v>
      </c>
      <c r="C1343" s="23">
        <v>501</v>
      </c>
      <c r="D1343" s="2"/>
      <c r="E1343" s="2"/>
      <c r="F1343" s="99"/>
      <c r="G1343" s="20" t="s">
        <v>2952</v>
      </c>
      <c r="H1343" s="2"/>
    </row>
    <row r="1344" spans="1:26" ht="12.7" customHeight="1">
      <c r="A1344" s="72">
        <v>2332</v>
      </c>
      <c r="B1344" s="23">
        <v>1211</v>
      </c>
      <c r="C1344" s="23">
        <v>506</v>
      </c>
      <c r="D1344" s="2"/>
      <c r="E1344" s="2"/>
      <c r="F1344" s="99"/>
      <c r="G1344" s="29" t="s">
        <v>2953</v>
      </c>
      <c r="H1344" s="2"/>
    </row>
    <row r="1345" spans="1:26" ht="12.7" customHeight="1">
      <c r="A1345" s="72">
        <v>2337</v>
      </c>
      <c r="B1345" s="186" t="s">
        <v>68</v>
      </c>
      <c r="C1345" s="23">
        <v>510</v>
      </c>
      <c r="D1345" s="2"/>
      <c r="E1345" s="2"/>
      <c r="F1345" s="99"/>
      <c r="G1345" s="20"/>
      <c r="H1345" s="23" t="s">
        <v>2879</v>
      </c>
    </row>
    <row r="1346" spans="1:26" ht="12.7" customHeight="1">
      <c r="A1346" s="72">
        <v>2368</v>
      </c>
      <c r="B1346" s="23">
        <v>1231</v>
      </c>
      <c r="C1346" s="2"/>
      <c r="D1346" s="2"/>
      <c r="E1346" s="2"/>
      <c r="F1346" s="99"/>
      <c r="G1346" s="24" t="s">
        <v>2954</v>
      </c>
      <c r="H1346" s="2"/>
    </row>
    <row r="1347" spans="1:26" ht="12.7" customHeight="1">
      <c r="A1347" s="15">
        <v>2370</v>
      </c>
      <c r="B1347" s="2">
        <v>1233</v>
      </c>
      <c r="C1347" s="23">
        <v>532</v>
      </c>
      <c r="D1347" s="5"/>
      <c r="E1347" s="5"/>
      <c r="F1347" s="235"/>
      <c r="G1347" s="29" t="s">
        <v>2955</v>
      </c>
      <c r="H1347" s="5"/>
    </row>
    <row r="1348" spans="1:26" ht="12.7" customHeight="1">
      <c r="A1348" s="72">
        <v>2380</v>
      </c>
      <c r="B1348" s="23">
        <v>1235</v>
      </c>
      <c r="C1348" s="2"/>
      <c r="D1348" s="2"/>
      <c r="E1348" s="2"/>
      <c r="F1348" s="99"/>
      <c r="G1348" s="20"/>
      <c r="H1348" s="2"/>
    </row>
    <row r="1349" spans="1:26" ht="12.7" customHeight="1">
      <c r="A1349" s="37">
        <v>2381</v>
      </c>
      <c r="B1349" s="8">
        <v>1236</v>
      </c>
      <c r="C1349" s="8">
        <v>541</v>
      </c>
      <c r="D1349" s="8"/>
      <c r="E1349" s="8"/>
      <c r="F1349" s="241"/>
      <c r="G1349" s="40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ht="12.7" customHeight="1">
      <c r="A1350" s="72">
        <v>2383</v>
      </c>
      <c r="B1350" s="23">
        <v>1238</v>
      </c>
      <c r="C1350" s="23">
        <v>542</v>
      </c>
      <c r="D1350" s="2"/>
      <c r="E1350" s="2"/>
      <c r="F1350" s="99"/>
      <c r="G1350" s="20"/>
      <c r="H1350" s="2"/>
    </row>
    <row r="1351" spans="1:26" ht="12.7" customHeight="1">
      <c r="A1351" s="72">
        <v>2323</v>
      </c>
      <c r="B1351" s="23">
        <v>1242</v>
      </c>
      <c r="C1351" s="23">
        <v>332</v>
      </c>
      <c r="D1351" s="2"/>
      <c r="E1351" s="2"/>
      <c r="F1351" s="99"/>
      <c r="G1351" s="24" t="s">
        <v>35</v>
      </c>
      <c r="H1351" s="23" t="s">
        <v>2956</v>
      </c>
    </row>
    <row r="1352" spans="1:26" ht="12.7" customHeight="1">
      <c r="A1352" s="72">
        <v>2401</v>
      </c>
      <c r="B1352" s="23">
        <v>1248</v>
      </c>
      <c r="C1352" s="23">
        <v>553</v>
      </c>
      <c r="D1352" s="2"/>
      <c r="E1352" s="2"/>
      <c r="F1352" s="99"/>
      <c r="G1352" s="29" t="s">
        <v>2957</v>
      </c>
      <c r="H1352" s="2"/>
    </row>
    <row r="1353" spans="1:26" ht="12.7" customHeight="1">
      <c r="A1353" s="72">
        <v>2409</v>
      </c>
      <c r="B1353" s="23">
        <v>1252</v>
      </c>
      <c r="C1353" s="2"/>
      <c r="D1353" s="2"/>
      <c r="E1353" s="2"/>
      <c r="F1353" s="99"/>
      <c r="G1353" s="20"/>
      <c r="H1353" s="2"/>
    </row>
    <row r="1354" spans="1:26" ht="12.7" customHeight="1">
      <c r="A1354" s="72">
        <v>2412</v>
      </c>
      <c r="B1354" s="23">
        <v>1255</v>
      </c>
      <c r="C1354" s="2"/>
      <c r="D1354" s="2"/>
      <c r="E1354" s="2"/>
      <c r="F1354" s="99"/>
      <c r="G1354" s="24" t="s">
        <v>37</v>
      </c>
      <c r="H1354" s="2"/>
    </row>
    <row r="1355" spans="1:26" ht="12.7" customHeight="1">
      <c r="A1355" s="72">
        <v>2414</v>
      </c>
      <c r="B1355" s="11">
        <v>1257</v>
      </c>
      <c r="C1355" s="23">
        <v>559</v>
      </c>
      <c r="D1355" s="2"/>
      <c r="E1355" s="2"/>
      <c r="F1355" s="99"/>
      <c r="G1355" s="20" t="s">
        <v>2958</v>
      </c>
      <c r="H1355" s="2"/>
    </row>
    <row r="1356" spans="1:26" ht="12.7" customHeight="1">
      <c r="A1356" s="37">
        <v>2415</v>
      </c>
      <c r="B1356" s="8">
        <v>1258</v>
      </c>
      <c r="C1356" s="8">
        <v>560</v>
      </c>
      <c r="D1356" s="8"/>
      <c r="E1356" s="8"/>
      <c r="F1356" s="241"/>
      <c r="G1356" s="40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ht="12.7" customHeight="1">
      <c r="A1357" s="72">
        <v>2416</v>
      </c>
      <c r="B1357" s="186" t="s">
        <v>68</v>
      </c>
      <c r="C1357" s="23">
        <v>561</v>
      </c>
      <c r="D1357" s="2"/>
      <c r="E1357" s="2"/>
      <c r="F1357" s="99"/>
      <c r="G1357" s="29" t="s">
        <v>2959</v>
      </c>
      <c r="H1357" s="23" t="s">
        <v>2879</v>
      </c>
    </row>
    <row r="1358" spans="1:26" ht="12.7" customHeight="1">
      <c r="A1358" s="72">
        <v>2455</v>
      </c>
      <c r="B1358" s="186" t="s">
        <v>68</v>
      </c>
      <c r="C1358" s="23">
        <v>656</v>
      </c>
      <c r="D1358" s="2"/>
      <c r="E1358" s="2"/>
      <c r="F1358" s="99"/>
      <c r="G1358" s="29"/>
      <c r="H1358" s="23" t="s">
        <v>2879</v>
      </c>
    </row>
    <row r="1359" spans="1:26" ht="12.7" customHeight="1">
      <c r="A1359" s="28">
        <v>2490</v>
      </c>
      <c r="B1359" s="44">
        <v>1274</v>
      </c>
      <c r="C1359" s="11">
        <v>619</v>
      </c>
      <c r="D1359" s="11"/>
      <c r="E1359" s="11"/>
      <c r="F1359" s="229"/>
      <c r="G1359" s="29" t="s">
        <v>2960</v>
      </c>
      <c r="H1359" s="11"/>
    </row>
    <row r="1360" spans="1:26" ht="12.7" customHeight="1">
      <c r="A1360" s="72">
        <v>2500</v>
      </c>
      <c r="B1360" s="186">
        <v>1275</v>
      </c>
      <c r="C1360" s="23">
        <v>629</v>
      </c>
      <c r="D1360" s="2"/>
      <c r="E1360" s="2"/>
      <c r="F1360" s="99"/>
      <c r="G1360" s="20"/>
      <c r="H1360" s="2"/>
    </row>
    <row r="1361" spans="1:26" ht="12.7" customHeight="1">
      <c r="A1361" s="72">
        <v>2513</v>
      </c>
      <c r="B1361" s="186">
        <v>1281</v>
      </c>
      <c r="C1361" s="2"/>
      <c r="D1361" s="2"/>
      <c r="E1361" s="2"/>
      <c r="F1361" s="99"/>
      <c r="G1361" s="20"/>
      <c r="H1361" s="11" t="s">
        <v>2961</v>
      </c>
    </row>
    <row r="1362" spans="1:26" ht="12.7" customHeight="1">
      <c r="A1362" s="28">
        <v>2524</v>
      </c>
      <c r="B1362" s="44"/>
      <c r="C1362" s="11"/>
      <c r="D1362" s="11"/>
      <c r="E1362" s="11"/>
      <c r="F1362" s="229"/>
      <c r="G1362" s="29"/>
      <c r="H1362" s="11" t="s">
        <v>287</v>
      </c>
    </row>
    <row r="1363" spans="1:26" ht="12.7" customHeight="1">
      <c r="A1363" s="28">
        <v>2525</v>
      </c>
      <c r="B1363" s="44">
        <v>1287</v>
      </c>
      <c r="C1363" s="11">
        <v>678</v>
      </c>
      <c r="D1363" s="11"/>
      <c r="E1363" s="11"/>
      <c r="F1363" s="229"/>
      <c r="G1363" s="29" t="s">
        <v>276</v>
      </c>
      <c r="H1363" s="11"/>
    </row>
    <row r="1364" spans="1:26" ht="12.7" customHeight="1">
      <c r="A1364" s="72">
        <v>2531</v>
      </c>
      <c r="B1364" s="23">
        <v>1292</v>
      </c>
      <c r="C1364" s="2"/>
      <c r="D1364" s="2"/>
      <c r="E1364" s="2"/>
      <c r="F1364" s="99"/>
      <c r="G1364" s="29" t="s">
        <v>277</v>
      </c>
      <c r="H1364" s="11" t="s">
        <v>287</v>
      </c>
    </row>
    <row r="1365" spans="1:26" ht="12.7" customHeight="1">
      <c r="A1365" s="28">
        <v>2532</v>
      </c>
      <c r="B1365" s="44" t="s">
        <v>2872</v>
      </c>
      <c r="C1365" s="11"/>
      <c r="D1365" s="11"/>
      <c r="E1365" s="11"/>
      <c r="F1365" s="229"/>
      <c r="G1365" s="29"/>
      <c r="H1365" s="11" t="s">
        <v>287</v>
      </c>
    </row>
    <row r="1366" spans="1:26" ht="12.7" customHeight="1">
      <c r="A1366" s="72">
        <v>2552</v>
      </c>
      <c r="B1366" s="23">
        <v>1300</v>
      </c>
      <c r="C1366" s="2"/>
      <c r="D1366" s="2"/>
      <c r="E1366" s="2"/>
      <c r="F1366" s="99"/>
      <c r="G1366" s="29" t="s">
        <v>277</v>
      </c>
      <c r="H1366" s="11" t="s">
        <v>287</v>
      </c>
    </row>
    <row r="1367" spans="1:26" ht="12.7" customHeight="1">
      <c r="A1367" s="28">
        <v>2558</v>
      </c>
      <c r="B1367" s="44" t="s">
        <v>2872</v>
      </c>
      <c r="C1367" s="11"/>
      <c r="D1367" s="11"/>
      <c r="E1367" s="11"/>
      <c r="F1367" s="229"/>
      <c r="G1367" s="29"/>
      <c r="H1367" s="11" t="s">
        <v>287</v>
      </c>
    </row>
    <row r="1368" spans="1:26" ht="12.7" customHeight="1">
      <c r="A1368" s="72">
        <v>2575</v>
      </c>
      <c r="B1368" s="23">
        <v>1306</v>
      </c>
      <c r="C1368" s="2"/>
      <c r="D1368" s="2"/>
      <c r="E1368" s="2"/>
      <c r="F1368" s="99"/>
      <c r="G1368" s="20"/>
      <c r="H1368" s="2"/>
    </row>
    <row r="1369" spans="1:26" ht="12.7" customHeight="1">
      <c r="A1369" s="28">
        <v>2598</v>
      </c>
      <c r="B1369" s="11"/>
      <c r="C1369" s="11"/>
      <c r="D1369" s="11"/>
      <c r="E1369" s="11"/>
      <c r="F1369" s="229"/>
      <c r="G1369" s="29"/>
      <c r="H1369" s="11" t="s">
        <v>287</v>
      </c>
    </row>
    <row r="1370" spans="1:26" ht="12.7" customHeight="1">
      <c r="A1370" s="37">
        <v>2627</v>
      </c>
      <c r="B1370" s="8">
        <v>1314</v>
      </c>
      <c r="C1370" s="8"/>
      <c r="D1370" s="8"/>
      <c r="E1370" s="8"/>
      <c r="F1370" s="241"/>
      <c r="G1370" s="40"/>
      <c r="H1370" s="8" t="s">
        <v>2945</v>
      </c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ht="12.7" customHeight="1">
      <c r="A1371" s="72">
        <v>2630</v>
      </c>
      <c r="B1371" s="23">
        <v>1317</v>
      </c>
      <c r="C1371" s="2"/>
      <c r="D1371" s="2"/>
      <c r="E1371" s="2"/>
      <c r="F1371" s="99"/>
      <c r="G1371" s="20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</row>
    <row r="1372" spans="1:26" ht="12.7" customHeight="1">
      <c r="A1372" s="72">
        <v>2660</v>
      </c>
      <c r="B1372" s="186" t="s">
        <v>68</v>
      </c>
      <c r="C1372" s="2"/>
      <c r="D1372" s="23">
        <v>154</v>
      </c>
      <c r="E1372" s="23"/>
      <c r="F1372" s="99"/>
      <c r="G1372" s="20"/>
      <c r="H1372" s="2"/>
    </row>
    <row r="1373" spans="1:26" ht="12.7" customHeight="1">
      <c r="A1373" s="28">
        <v>2670</v>
      </c>
      <c r="B1373" s="44"/>
      <c r="C1373" s="11"/>
      <c r="D1373" s="11"/>
      <c r="E1373" s="11"/>
      <c r="F1373" s="229"/>
      <c r="G1373" s="29"/>
      <c r="H1373" s="11" t="s">
        <v>287</v>
      </c>
    </row>
    <row r="1374" spans="1:26" ht="12.7" customHeight="1">
      <c r="A1374" s="28">
        <v>2728</v>
      </c>
      <c r="B1374" s="44"/>
      <c r="C1374" s="11"/>
      <c r="D1374" s="11"/>
      <c r="E1374" s="11"/>
      <c r="F1374" s="229"/>
      <c r="G1374" s="29"/>
      <c r="H1374" s="11" t="s">
        <v>287</v>
      </c>
    </row>
    <row r="1375" spans="1:26" ht="12.7" customHeight="1">
      <c r="A1375" s="72">
        <v>2732</v>
      </c>
      <c r="B1375" s="186" t="s">
        <v>68</v>
      </c>
      <c r="C1375" s="2"/>
      <c r="D1375" s="23">
        <v>172</v>
      </c>
      <c r="E1375" s="23"/>
      <c r="F1375" s="99"/>
      <c r="G1375" s="20"/>
      <c r="H1375" s="2"/>
    </row>
    <row r="1376" spans="1:26" ht="12.7" customHeight="1">
      <c r="A1376" s="72">
        <v>2734</v>
      </c>
      <c r="B1376" s="44" t="s">
        <v>68</v>
      </c>
      <c r="C1376" s="2">
        <v>735</v>
      </c>
      <c r="D1376" s="2"/>
      <c r="E1376" s="2"/>
      <c r="F1376" s="99"/>
      <c r="G1376" s="29" t="s">
        <v>2962</v>
      </c>
      <c r="H1376" s="11" t="s">
        <v>2879</v>
      </c>
    </row>
    <row r="1377" spans="1:26" ht="12.7" customHeight="1">
      <c r="A1377" s="28">
        <v>2748</v>
      </c>
      <c r="B1377" s="11">
        <v>1337</v>
      </c>
      <c r="C1377" s="11">
        <v>744</v>
      </c>
      <c r="D1377" s="11"/>
      <c r="E1377" s="11"/>
      <c r="F1377" s="229"/>
      <c r="G1377" s="29" t="s">
        <v>2963</v>
      </c>
      <c r="H1377" s="11"/>
    </row>
    <row r="1378" spans="1:26" ht="12.7" customHeight="1">
      <c r="A1378" s="28">
        <v>2749</v>
      </c>
      <c r="B1378" s="11">
        <v>1338</v>
      </c>
      <c r="C1378" s="42"/>
      <c r="D1378" s="2"/>
      <c r="E1378" s="2"/>
      <c r="F1378" s="99"/>
      <c r="G1378" s="20" t="s">
        <v>2136</v>
      </c>
      <c r="H1378" s="2"/>
    </row>
    <row r="1379" spans="1:26" ht="12.7" customHeight="1">
      <c r="A1379" s="28">
        <v>2756</v>
      </c>
      <c r="B1379" s="11"/>
      <c r="C1379" s="42"/>
      <c r="D1379" s="2"/>
      <c r="E1379" s="2"/>
      <c r="F1379" s="99"/>
      <c r="G1379" s="20"/>
      <c r="H1379" s="11" t="s">
        <v>287</v>
      </c>
    </row>
    <row r="1380" spans="1:26" ht="12.7" customHeight="1">
      <c r="A1380" s="72">
        <v>2781</v>
      </c>
      <c r="B1380" s="186" t="s">
        <v>68</v>
      </c>
      <c r="C1380" s="245">
        <v>751</v>
      </c>
      <c r="D1380" s="2"/>
      <c r="E1380" s="2"/>
      <c r="F1380" s="99"/>
      <c r="G1380" s="20"/>
      <c r="H1380" s="11" t="s">
        <v>2879</v>
      </c>
    </row>
    <row r="1381" spans="1:26" ht="12.7" customHeight="1">
      <c r="A1381" s="72">
        <v>2788</v>
      </c>
      <c r="B1381" s="186">
        <v>1346</v>
      </c>
      <c r="C1381" s="42"/>
      <c r="D1381" s="2"/>
      <c r="E1381" s="2"/>
      <c r="F1381" s="99"/>
      <c r="G1381" s="20"/>
      <c r="H1381" s="2"/>
    </row>
    <row r="1382" spans="1:26" ht="12.7" customHeight="1">
      <c r="A1382" s="37">
        <v>2792</v>
      </c>
      <c r="B1382" s="187">
        <v>1387</v>
      </c>
      <c r="C1382" s="8"/>
      <c r="D1382" s="8"/>
      <c r="E1382" s="8"/>
      <c r="F1382" s="241"/>
      <c r="G1382" s="40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ht="12.7" customHeight="1">
      <c r="A1383" s="28">
        <v>2793</v>
      </c>
      <c r="B1383" s="44"/>
      <c r="C1383" s="11"/>
      <c r="D1383" s="11"/>
      <c r="E1383" s="11"/>
      <c r="F1383" s="229"/>
      <c r="G1383" s="29"/>
      <c r="H1383" s="11" t="s">
        <v>287</v>
      </c>
    </row>
    <row r="1384" spans="1:26" ht="12.7" customHeight="1">
      <c r="A1384" s="72">
        <v>2797</v>
      </c>
      <c r="B1384" s="186" t="s">
        <v>68</v>
      </c>
      <c r="C1384" s="245">
        <v>755</v>
      </c>
      <c r="D1384" s="2"/>
      <c r="E1384" s="2"/>
      <c r="F1384" s="99"/>
      <c r="G1384" s="20"/>
      <c r="H1384" s="11" t="s">
        <v>2879</v>
      </c>
    </row>
    <row r="1385" spans="1:26" ht="12.7" customHeight="1">
      <c r="A1385" s="72">
        <v>2800</v>
      </c>
      <c r="B1385" s="186" t="s">
        <v>68</v>
      </c>
      <c r="C1385" s="42"/>
      <c r="D1385" s="2">
        <v>193</v>
      </c>
      <c r="E1385" s="2"/>
      <c r="F1385" s="99"/>
      <c r="G1385" s="20"/>
      <c r="H1385" s="2"/>
    </row>
    <row r="1386" spans="1:26" ht="12.7" customHeight="1">
      <c r="A1386" s="28">
        <v>2803</v>
      </c>
      <c r="B1386" s="44"/>
      <c r="C1386" s="11"/>
      <c r="D1386" s="11"/>
      <c r="E1386" s="11"/>
      <c r="F1386" s="229"/>
      <c r="G1386" s="29"/>
      <c r="H1386" s="11" t="s">
        <v>287</v>
      </c>
    </row>
    <row r="1387" spans="1:26" ht="12.7" customHeight="1">
      <c r="A1387" s="72">
        <v>2818</v>
      </c>
      <c r="B1387" s="186" t="s">
        <v>68</v>
      </c>
      <c r="C1387" s="42"/>
      <c r="D1387" s="2">
        <v>198</v>
      </c>
      <c r="E1387" s="2"/>
      <c r="F1387" s="99"/>
      <c r="G1387" s="20"/>
      <c r="H1387" s="2"/>
    </row>
    <row r="1388" spans="1:26" ht="12.7" customHeight="1">
      <c r="A1388" s="28">
        <v>2819</v>
      </c>
      <c r="B1388" s="44" t="s">
        <v>68</v>
      </c>
      <c r="C1388" s="11"/>
      <c r="D1388" s="11">
        <v>199</v>
      </c>
      <c r="E1388" s="11"/>
      <c r="F1388" s="229"/>
      <c r="G1388" s="29"/>
      <c r="H1388" s="11"/>
    </row>
    <row r="1389" spans="1:26" ht="12.7" customHeight="1">
      <c r="A1389" s="28">
        <v>2867</v>
      </c>
      <c r="B1389" s="44"/>
      <c r="C1389" s="11"/>
      <c r="D1389" s="11"/>
      <c r="E1389" s="11"/>
      <c r="F1389" s="229"/>
      <c r="G1389" s="29"/>
      <c r="H1389" s="11" t="s">
        <v>287</v>
      </c>
    </row>
    <row r="1390" spans="1:26" ht="12.7" customHeight="1">
      <c r="A1390" s="28">
        <v>2877</v>
      </c>
      <c r="B1390" s="55" t="s">
        <v>68</v>
      </c>
      <c r="C1390" s="11">
        <v>771</v>
      </c>
      <c r="D1390" s="2"/>
      <c r="E1390" s="2"/>
      <c r="F1390" s="99"/>
      <c r="G1390" s="29" t="s">
        <v>554</v>
      </c>
      <c r="H1390" s="11" t="s">
        <v>2879</v>
      </c>
    </row>
    <row r="1391" spans="1:26" ht="12.7" customHeight="1">
      <c r="A1391" s="28">
        <v>2883</v>
      </c>
      <c r="B1391" s="44">
        <v>1370</v>
      </c>
      <c r="C1391" s="42"/>
      <c r="D1391" s="2"/>
      <c r="E1391" s="2"/>
      <c r="F1391" s="99"/>
      <c r="G1391" s="29" t="s">
        <v>2964</v>
      </c>
      <c r="H1391" s="2"/>
    </row>
    <row r="1392" spans="1:26" ht="12.7" customHeight="1">
      <c r="A1392" s="72">
        <v>2886</v>
      </c>
      <c r="B1392" s="186">
        <v>1373</v>
      </c>
      <c r="C1392" s="42"/>
      <c r="D1392" s="2"/>
      <c r="E1392" s="2"/>
      <c r="F1392" s="99"/>
      <c r="G1392" s="20"/>
      <c r="H1392" s="2"/>
    </row>
    <row r="1393" spans="1:8" ht="12.7" customHeight="1">
      <c r="A1393" s="28">
        <v>2901</v>
      </c>
      <c r="B1393" s="44">
        <v>1378</v>
      </c>
      <c r="C1393" s="42"/>
      <c r="D1393" s="2"/>
      <c r="E1393" s="2"/>
      <c r="F1393" s="99"/>
      <c r="G1393" s="20"/>
      <c r="H1393" s="2"/>
    </row>
    <row r="1394" spans="1:8" ht="12.7" customHeight="1">
      <c r="A1394" s="72">
        <v>2903</v>
      </c>
      <c r="B1394" s="186" t="s">
        <v>68</v>
      </c>
      <c r="C1394" s="245">
        <v>802</v>
      </c>
      <c r="D1394" s="2"/>
      <c r="E1394" s="2"/>
      <c r="F1394" s="99"/>
      <c r="G1394" s="20"/>
      <c r="H1394" s="23" t="s">
        <v>2879</v>
      </c>
    </row>
    <row r="1395" spans="1:8" ht="12.7" customHeight="1">
      <c r="A1395" s="72">
        <v>2911</v>
      </c>
      <c r="B1395" s="186" t="s">
        <v>68</v>
      </c>
      <c r="C1395" s="245">
        <v>810</v>
      </c>
      <c r="D1395" s="2"/>
      <c r="E1395" s="2"/>
      <c r="F1395" s="99"/>
      <c r="G1395" s="20"/>
      <c r="H1395" s="23" t="s">
        <v>2879</v>
      </c>
    </row>
    <row r="1396" spans="1:8" ht="12.7" customHeight="1">
      <c r="A1396" s="28">
        <v>2921</v>
      </c>
      <c r="B1396" s="44"/>
      <c r="C1396" s="11"/>
      <c r="D1396" s="11"/>
      <c r="E1396" s="11"/>
      <c r="F1396" s="229"/>
      <c r="G1396" s="29"/>
      <c r="H1396" s="11" t="s">
        <v>287</v>
      </c>
    </row>
    <row r="1397" spans="1:8" ht="12.7" customHeight="1">
      <c r="A1397" s="72">
        <v>2933</v>
      </c>
      <c r="B1397" s="186" t="s">
        <v>68</v>
      </c>
      <c r="C1397" s="245">
        <v>828</v>
      </c>
      <c r="D1397" s="2"/>
      <c r="E1397" s="2"/>
      <c r="F1397" s="99"/>
      <c r="G1397" s="20"/>
      <c r="H1397" s="23" t="s">
        <v>2879</v>
      </c>
    </row>
    <row r="1398" spans="1:8" ht="12.7" customHeight="1">
      <c r="A1398" s="41">
        <v>2936</v>
      </c>
      <c r="B1398" s="42">
        <v>1380</v>
      </c>
      <c r="C1398" s="2"/>
      <c r="D1398" s="42"/>
      <c r="E1398" s="42"/>
      <c r="F1398" s="239"/>
      <c r="G1398" s="29" t="s">
        <v>554</v>
      </c>
      <c r="H1398" s="245" t="s">
        <v>2945</v>
      </c>
    </row>
    <row r="1399" spans="1:8" ht="12.7" customHeight="1">
      <c r="A1399" s="28">
        <v>2947</v>
      </c>
      <c r="B1399" s="11"/>
      <c r="C1399" s="11"/>
      <c r="D1399" s="11"/>
      <c r="E1399" s="11"/>
      <c r="F1399" s="229"/>
      <c r="G1399" s="29"/>
      <c r="H1399" s="11" t="s">
        <v>287</v>
      </c>
    </row>
    <row r="1400" spans="1:8" ht="12.7" customHeight="1">
      <c r="A1400" s="246">
        <v>2960</v>
      </c>
      <c r="B1400" s="245">
        <v>1385</v>
      </c>
      <c r="C1400" s="23">
        <v>837</v>
      </c>
      <c r="D1400" s="42"/>
      <c r="E1400" s="42"/>
      <c r="F1400" s="239"/>
      <c r="G1400" s="43"/>
      <c r="H1400" s="42"/>
    </row>
    <row r="1401" spans="1:8" ht="12.7" customHeight="1">
      <c r="A1401" s="15">
        <v>2972</v>
      </c>
      <c r="B1401" s="2">
        <v>1387</v>
      </c>
      <c r="C1401" s="2"/>
      <c r="D1401" s="2"/>
      <c r="E1401" s="2"/>
      <c r="F1401" s="99"/>
      <c r="G1401" s="20"/>
      <c r="H1401" s="2"/>
    </row>
    <row r="1402" spans="1:8" ht="12.7" customHeight="1">
      <c r="A1402" s="72">
        <v>2975</v>
      </c>
      <c r="B1402" s="186" t="s">
        <v>68</v>
      </c>
      <c r="C1402" s="23">
        <v>846</v>
      </c>
      <c r="D1402" s="2"/>
      <c r="E1402" s="2"/>
      <c r="F1402" s="99"/>
      <c r="G1402" s="20"/>
      <c r="H1402" s="23" t="s">
        <v>2879</v>
      </c>
    </row>
    <row r="1403" spans="1:8" ht="12.7" customHeight="1">
      <c r="A1403" s="72">
        <v>2992</v>
      </c>
      <c r="B1403" s="186" t="s">
        <v>68</v>
      </c>
      <c r="C1403" s="2"/>
      <c r="D1403" s="23">
        <v>248</v>
      </c>
      <c r="E1403" s="23"/>
      <c r="F1403" s="99"/>
      <c r="G1403" s="24" t="s">
        <v>2965</v>
      </c>
      <c r="H1403" s="2"/>
    </row>
    <row r="1404" spans="1:8" ht="12.7" customHeight="1">
      <c r="A1404" s="28">
        <v>3022</v>
      </c>
      <c r="B1404" s="44"/>
      <c r="C1404" s="11"/>
      <c r="D1404" s="11"/>
      <c r="E1404" s="11"/>
      <c r="F1404" s="229"/>
      <c r="G1404" s="29"/>
      <c r="H1404" s="11" t="s">
        <v>287</v>
      </c>
    </row>
    <row r="1405" spans="1:8" ht="12.7" customHeight="1">
      <c r="A1405" s="28">
        <v>3023</v>
      </c>
      <c r="B1405" s="44"/>
      <c r="C1405" s="11"/>
      <c r="D1405" s="11"/>
      <c r="E1405" s="11"/>
      <c r="F1405" s="229"/>
      <c r="G1405" s="29"/>
      <c r="H1405" s="11" t="s">
        <v>287</v>
      </c>
    </row>
    <row r="1406" spans="1:8" ht="12.7" customHeight="1">
      <c r="A1406" s="72">
        <v>3034</v>
      </c>
      <c r="B1406" s="186">
        <v>1405</v>
      </c>
      <c r="C1406" s="2"/>
      <c r="D1406" s="2"/>
      <c r="E1406" s="2"/>
      <c r="F1406" s="99"/>
      <c r="G1406" s="20"/>
      <c r="H1406" s="2"/>
    </row>
    <row r="1407" spans="1:8" ht="12.7" customHeight="1">
      <c r="A1407" s="72">
        <v>3042</v>
      </c>
      <c r="B1407" s="186" t="s">
        <v>68</v>
      </c>
      <c r="C1407" s="2"/>
      <c r="D1407" s="23">
        <v>261</v>
      </c>
      <c r="E1407" s="23"/>
      <c r="F1407" s="99"/>
      <c r="G1407" s="29" t="s">
        <v>2966</v>
      </c>
      <c r="H1407" s="2"/>
    </row>
    <row r="1408" spans="1:8" ht="12.7" customHeight="1">
      <c r="A1408" s="72">
        <v>3063</v>
      </c>
      <c r="B1408" s="186" t="s">
        <v>68</v>
      </c>
      <c r="C1408" s="2"/>
      <c r="D1408" s="23">
        <v>269</v>
      </c>
      <c r="E1408" s="23"/>
      <c r="F1408" s="99"/>
      <c r="G1408" s="20" t="s">
        <v>2967</v>
      </c>
      <c r="H1408" s="2"/>
    </row>
    <row r="1409" spans="1:26" ht="12.7" customHeight="1">
      <c r="A1409" s="28">
        <v>3070</v>
      </c>
      <c r="B1409" s="44" t="s">
        <v>68</v>
      </c>
      <c r="C1409" s="2"/>
      <c r="D1409" s="11">
        <v>270</v>
      </c>
      <c r="E1409" s="11"/>
      <c r="F1409" s="99"/>
      <c r="G1409" s="29" t="s">
        <v>2968</v>
      </c>
      <c r="H1409" s="2"/>
    </row>
    <row r="1410" spans="1:26" ht="12.7" customHeight="1">
      <c r="A1410" s="72">
        <v>3078</v>
      </c>
      <c r="B1410" s="186" t="s">
        <v>68</v>
      </c>
      <c r="C1410" s="23">
        <v>899</v>
      </c>
      <c r="D1410" s="2"/>
      <c r="E1410" s="2"/>
      <c r="F1410" s="99"/>
      <c r="G1410" s="20"/>
      <c r="H1410" s="23" t="s">
        <v>2879</v>
      </c>
    </row>
    <row r="1411" spans="1:26" ht="12.7" customHeight="1">
      <c r="A1411" s="72">
        <v>3082</v>
      </c>
      <c r="B1411" s="186">
        <v>1414</v>
      </c>
      <c r="C1411" s="2"/>
      <c r="D1411" s="2"/>
      <c r="E1411" s="2"/>
      <c r="F1411" s="99"/>
      <c r="G1411" s="24" t="s">
        <v>1366</v>
      </c>
      <c r="H1411" s="2"/>
    </row>
    <row r="1412" spans="1:26" ht="12.7" customHeight="1">
      <c r="A1412" s="72">
        <v>3101</v>
      </c>
      <c r="B1412" s="186">
        <v>1420</v>
      </c>
      <c r="C1412" s="2"/>
      <c r="D1412" s="2"/>
      <c r="E1412" s="2"/>
      <c r="F1412" s="99"/>
      <c r="G1412" s="20"/>
      <c r="H1412" s="2"/>
    </row>
    <row r="1413" spans="1:26" ht="12.7" customHeight="1">
      <c r="A1413" s="28">
        <v>3113</v>
      </c>
      <c r="B1413" s="44"/>
      <c r="C1413" s="11"/>
      <c r="D1413" s="11"/>
      <c r="E1413" s="11"/>
      <c r="F1413" s="229"/>
      <c r="G1413" s="29"/>
      <c r="H1413" s="11" t="s">
        <v>287</v>
      </c>
    </row>
    <row r="1414" spans="1:26" ht="12.7" customHeight="1">
      <c r="A1414" s="28">
        <v>3125</v>
      </c>
      <c r="B1414" s="44"/>
      <c r="C1414" s="11"/>
      <c r="D1414" s="11"/>
      <c r="E1414" s="11"/>
      <c r="F1414" s="229"/>
      <c r="G1414" s="29"/>
      <c r="H1414" s="11" t="s">
        <v>287</v>
      </c>
    </row>
    <row r="1415" spans="1:26" ht="12.7" customHeight="1">
      <c r="A1415" s="28">
        <v>3128</v>
      </c>
      <c r="B1415" s="44"/>
      <c r="C1415" s="11"/>
      <c r="D1415" s="11"/>
      <c r="E1415" s="11"/>
      <c r="F1415" s="229"/>
      <c r="G1415" s="29"/>
      <c r="H1415" s="11" t="s">
        <v>287</v>
      </c>
    </row>
    <row r="1416" spans="1:26" ht="12.7" customHeight="1">
      <c r="A1416" s="72">
        <v>3131</v>
      </c>
      <c r="B1416" s="186" t="s">
        <v>68</v>
      </c>
      <c r="C1416" s="2"/>
      <c r="D1416" s="23">
        <v>293</v>
      </c>
      <c r="E1416" s="23"/>
      <c r="F1416" s="99"/>
      <c r="G1416" s="20"/>
      <c r="H1416" s="2"/>
    </row>
    <row r="1417" spans="1:26" ht="12.7" customHeight="1">
      <c r="A1417" s="28">
        <v>3150</v>
      </c>
      <c r="B1417" s="44">
        <v>1438</v>
      </c>
      <c r="C1417" s="2"/>
      <c r="D1417" s="2"/>
      <c r="E1417" s="2"/>
      <c r="F1417" s="99"/>
      <c r="G1417" s="20"/>
      <c r="H1417" s="2"/>
    </row>
    <row r="1418" spans="1:26" ht="12.7" customHeight="1">
      <c r="A1418" s="72">
        <v>3153</v>
      </c>
      <c r="B1418" s="186">
        <v>1439</v>
      </c>
      <c r="C1418" s="2"/>
      <c r="D1418" s="2"/>
      <c r="E1418" s="2"/>
      <c r="F1418" s="99"/>
      <c r="G1418" s="20"/>
      <c r="H1418" s="2"/>
    </row>
    <row r="1419" spans="1:26" ht="12.7" customHeight="1">
      <c r="A1419" s="72">
        <v>3166</v>
      </c>
      <c r="B1419" s="186">
        <v>1443</v>
      </c>
      <c r="C1419" s="11">
        <v>928</v>
      </c>
      <c r="D1419" s="2"/>
      <c r="E1419" s="2"/>
      <c r="F1419" s="99"/>
      <c r="G1419" s="29" t="s">
        <v>1366</v>
      </c>
      <c r="H1419" s="2"/>
    </row>
    <row r="1420" spans="1:26" ht="12.7" customHeight="1">
      <c r="A1420" s="28">
        <v>3177</v>
      </c>
      <c r="B1420" s="44">
        <v>1446</v>
      </c>
      <c r="C1420" s="2"/>
      <c r="D1420" s="2"/>
      <c r="E1420" s="2"/>
      <c r="F1420" s="99"/>
      <c r="G1420" s="20"/>
      <c r="H1420" s="2"/>
    </row>
    <row r="1421" spans="1:26" ht="12.7" customHeight="1">
      <c r="A1421" s="15">
        <v>3182</v>
      </c>
      <c r="B1421" s="2">
        <v>1448</v>
      </c>
      <c r="C1421" s="2"/>
      <c r="D1421" s="2"/>
      <c r="E1421" s="2"/>
      <c r="F1421" s="99"/>
      <c r="G1421" s="20" t="s">
        <v>1366</v>
      </c>
      <c r="H1421" s="2"/>
    </row>
    <row r="1422" spans="1:26" ht="12.7" customHeight="1">
      <c r="A1422" s="28">
        <v>3189</v>
      </c>
      <c r="B1422" s="2"/>
      <c r="C1422" s="2"/>
      <c r="D1422" s="2"/>
      <c r="E1422" s="2"/>
      <c r="F1422" s="99"/>
      <c r="G1422" s="20"/>
      <c r="H1422" s="11" t="s">
        <v>287</v>
      </c>
    </row>
    <row r="1423" spans="1:26" ht="12.7" customHeight="1">
      <c r="A1423" s="15">
        <v>3191</v>
      </c>
      <c r="B1423" s="2">
        <v>1454</v>
      </c>
      <c r="C1423" s="2"/>
      <c r="D1423" s="2"/>
      <c r="E1423" s="2"/>
      <c r="F1423" s="99"/>
      <c r="G1423" s="20" t="s">
        <v>1366</v>
      </c>
      <c r="H1423" s="2" t="s">
        <v>2945</v>
      </c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6" ht="12.7" customHeight="1">
      <c r="A1424" s="72">
        <v>3193</v>
      </c>
      <c r="B1424" s="186" t="s">
        <v>68</v>
      </c>
      <c r="C1424" s="2"/>
      <c r="D1424" s="23">
        <v>314</v>
      </c>
      <c r="E1424" s="23"/>
      <c r="F1424" s="247"/>
      <c r="G1424" s="24" t="s">
        <v>1366</v>
      </c>
      <c r="H1424" s="2"/>
    </row>
    <row r="1425" spans="1:26" ht="12.7" customHeight="1">
      <c r="A1425" s="15">
        <v>3195</v>
      </c>
      <c r="B1425" s="2">
        <v>1455</v>
      </c>
      <c r="C1425" s="2"/>
      <c r="D1425" s="2"/>
      <c r="E1425" s="2"/>
      <c r="F1425" s="99"/>
      <c r="G1425" s="29" t="s">
        <v>2969</v>
      </c>
      <c r="H1425" s="2"/>
    </row>
    <row r="1426" spans="1:26" ht="12.7" customHeight="1">
      <c r="A1426" s="28">
        <v>3198</v>
      </c>
      <c r="B1426" s="11"/>
      <c r="C1426" s="11"/>
      <c r="D1426" s="11"/>
      <c r="E1426" s="11"/>
      <c r="F1426" s="229"/>
      <c r="G1426" s="29"/>
      <c r="H1426" s="11"/>
    </row>
    <row r="1427" spans="1:26" ht="12.7" customHeight="1">
      <c r="A1427" s="15">
        <v>3206</v>
      </c>
      <c r="B1427" s="2">
        <v>1461</v>
      </c>
      <c r="C1427" s="2"/>
      <c r="D1427" s="2"/>
      <c r="E1427" s="2"/>
      <c r="F1427" s="99"/>
      <c r="G1427" s="29" t="s">
        <v>2970</v>
      </c>
      <c r="H1427" s="11" t="s">
        <v>287</v>
      </c>
    </row>
    <row r="1428" spans="1:26" ht="12.7" customHeight="1">
      <c r="A1428" s="72">
        <v>3211</v>
      </c>
      <c r="B1428" s="23">
        <v>1465</v>
      </c>
      <c r="C1428" s="23">
        <v>942</v>
      </c>
      <c r="D1428" s="2"/>
      <c r="E1428" s="2"/>
      <c r="F1428" s="99"/>
      <c r="G1428" s="29" t="s">
        <v>2971</v>
      </c>
      <c r="H1428" s="2"/>
    </row>
    <row r="1429" spans="1:26" ht="12.7" customHeight="1">
      <c r="A1429" s="72">
        <v>3214</v>
      </c>
      <c r="B1429" s="23">
        <v>1468</v>
      </c>
      <c r="C1429" s="2"/>
      <c r="D1429" s="2"/>
      <c r="E1429" s="2"/>
      <c r="F1429" s="229" t="s">
        <v>2972</v>
      </c>
      <c r="G1429" s="29" t="s">
        <v>2973</v>
      </c>
      <c r="H1429" s="2"/>
    </row>
    <row r="1430" spans="1:26" ht="12.7" customHeight="1">
      <c r="A1430" s="28">
        <v>3215</v>
      </c>
      <c r="B1430" s="11"/>
      <c r="C1430" s="11"/>
      <c r="D1430" s="11"/>
      <c r="E1430" s="11"/>
      <c r="F1430" s="229"/>
      <c r="G1430" s="29"/>
      <c r="H1430" s="11" t="s">
        <v>287</v>
      </c>
    </row>
    <row r="1431" spans="1:26" ht="12.7" customHeight="1">
      <c r="A1431" s="15">
        <v>3219</v>
      </c>
      <c r="B1431" s="2">
        <v>1473</v>
      </c>
      <c r="C1431" s="2"/>
      <c r="D1431" s="2"/>
      <c r="E1431" s="2"/>
      <c r="F1431" s="99"/>
      <c r="G1431" s="29" t="s">
        <v>2971</v>
      </c>
      <c r="H1431" s="2"/>
    </row>
    <row r="1432" spans="1:26" ht="12.7" customHeight="1">
      <c r="A1432" s="72">
        <v>3241</v>
      </c>
      <c r="B1432" s="23">
        <v>1489</v>
      </c>
      <c r="C1432" s="2"/>
      <c r="D1432" s="2"/>
      <c r="E1432" s="2"/>
      <c r="F1432" s="99"/>
      <c r="G1432" s="20"/>
      <c r="H1432" s="2"/>
    </row>
    <row r="1433" spans="1:26" ht="12.7" customHeight="1">
      <c r="A1433" s="28">
        <v>3243</v>
      </c>
      <c r="B1433" s="11"/>
      <c r="C1433" s="11"/>
      <c r="D1433" s="11"/>
      <c r="E1433" s="11"/>
      <c r="F1433" s="229"/>
      <c r="G1433" s="29"/>
      <c r="H1433" s="11" t="s">
        <v>287</v>
      </c>
    </row>
    <row r="1434" spans="1:26" ht="12.7" customHeight="1">
      <c r="A1434" s="15">
        <v>3244</v>
      </c>
      <c r="B1434" s="2">
        <v>1492</v>
      </c>
      <c r="C1434" s="2"/>
      <c r="D1434" s="2"/>
      <c r="E1434" s="2"/>
      <c r="F1434" s="99"/>
      <c r="G1434" s="29" t="s">
        <v>2974</v>
      </c>
      <c r="H1434" s="2"/>
    </row>
    <row r="1435" spans="1:26" ht="12.7" customHeight="1">
      <c r="A1435" s="37">
        <v>3252</v>
      </c>
      <c r="B1435" s="8">
        <v>1494</v>
      </c>
      <c r="C1435" s="8">
        <v>959</v>
      </c>
      <c r="D1435" s="8"/>
      <c r="E1435" s="8"/>
      <c r="F1435" s="241"/>
      <c r="G1435" s="40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</row>
    <row r="1436" spans="1:26" ht="12.7" customHeight="1">
      <c r="A1436" s="37">
        <v>3253</v>
      </c>
      <c r="B1436" s="8">
        <v>1495</v>
      </c>
      <c r="C1436" s="8"/>
      <c r="D1436" s="8"/>
      <c r="E1436" s="8"/>
      <c r="F1436" s="241"/>
      <c r="G1436" s="40" t="s">
        <v>424</v>
      </c>
      <c r="H1436" s="8" t="s">
        <v>2975</v>
      </c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ht="12.7" customHeight="1">
      <c r="A1437" s="28">
        <v>3258</v>
      </c>
      <c r="B1437" s="11">
        <v>1500</v>
      </c>
      <c r="C1437" s="2"/>
      <c r="D1437" s="2"/>
      <c r="E1437" s="2"/>
      <c r="F1437" s="99"/>
      <c r="G1437" s="29" t="s">
        <v>2976</v>
      </c>
      <c r="H1437" s="2"/>
    </row>
    <row r="1438" spans="1:26" ht="12.7" customHeight="1">
      <c r="A1438" s="72">
        <v>3261</v>
      </c>
      <c r="B1438" s="186" t="s">
        <v>68</v>
      </c>
      <c r="C1438" s="2"/>
      <c r="D1438" s="23">
        <v>461</v>
      </c>
      <c r="E1438" s="23"/>
      <c r="F1438" s="247"/>
      <c r="G1438" s="20"/>
      <c r="H1438" s="11" t="s">
        <v>287</v>
      </c>
    </row>
    <row r="1439" spans="1:26" ht="12.7" customHeight="1">
      <c r="A1439" s="28">
        <v>3277</v>
      </c>
      <c r="B1439" s="44"/>
      <c r="C1439" s="11"/>
      <c r="D1439" s="11"/>
      <c r="E1439" s="11"/>
      <c r="F1439" s="229"/>
      <c r="G1439" s="29"/>
      <c r="H1439" s="11" t="s">
        <v>287</v>
      </c>
    </row>
    <row r="1440" spans="1:26" ht="12.7" customHeight="1">
      <c r="A1440" s="15">
        <v>3293</v>
      </c>
      <c r="B1440" s="2">
        <v>1523</v>
      </c>
      <c r="C1440" s="2">
        <v>975</v>
      </c>
      <c r="D1440" s="2"/>
      <c r="E1440" s="2"/>
      <c r="F1440" s="99"/>
      <c r="G1440" s="29" t="s">
        <v>2977</v>
      </c>
      <c r="H1440" s="2"/>
    </row>
    <row r="1441" spans="1:26" ht="12.7" customHeight="1">
      <c r="A1441" s="41">
        <v>3321</v>
      </c>
      <c r="B1441" s="42">
        <v>1539</v>
      </c>
      <c r="C1441" s="42"/>
      <c r="D1441" s="42"/>
      <c r="E1441" s="42"/>
      <c r="F1441" s="239"/>
      <c r="G1441" s="43"/>
      <c r="H1441" s="42" t="s">
        <v>2218</v>
      </c>
    </row>
    <row r="1442" spans="1:26" ht="12.7" customHeight="1">
      <c r="A1442" s="28">
        <v>3297</v>
      </c>
      <c r="B1442" s="11">
        <v>1527</v>
      </c>
      <c r="C1442" s="2"/>
      <c r="D1442" s="2"/>
      <c r="E1442" s="2"/>
      <c r="F1442" s="99"/>
      <c r="G1442" s="20"/>
      <c r="H1442" s="11" t="s">
        <v>287</v>
      </c>
    </row>
    <row r="1443" spans="1:26" ht="12.7" customHeight="1">
      <c r="A1443" s="28">
        <v>3321</v>
      </c>
      <c r="B1443" s="11">
        <v>1539</v>
      </c>
      <c r="C1443" s="2"/>
      <c r="D1443" s="2"/>
      <c r="E1443" s="2"/>
      <c r="F1443" s="99"/>
      <c r="G1443" s="20"/>
      <c r="H1443" s="11"/>
    </row>
    <row r="1444" spans="1:26" ht="12.7" customHeight="1">
      <c r="A1444" s="15">
        <v>3322</v>
      </c>
      <c r="B1444" s="2">
        <v>1540</v>
      </c>
      <c r="C1444" s="2"/>
      <c r="D1444" s="2"/>
      <c r="E1444" s="2"/>
      <c r="F1444" s="99"/>
      <c r="G1444" s="20"/>
      <c r="H1444" s="2"/>
    </row>
    <row r="1445" spans="1:26" ht="12.7" customHeight="1">
      <c r="A1445" s="28">
        <v>3324</v>
      </c>
      <c r="B1445" s="11"/>
      <c r="C1445" s="11"/>
      <c r="D1445" s="11"/>
      <c r="E1445" s="11"/>
      <c r="F1445" s="229"/>
      <c r="G1445" s="29"/>
      <c r="H1445" s="11" t="s">
        <v>287</v>
      </c>
    </row>
    <row r="1446" spans="1:26" ht="12.7" customHeight="1">
      <c r="A1446" s="28">
        <v>3341</v>
      </c>
      <c r="B1446" s="11">
        <v>1547</v>
      </c>
      <c r="C1446" s="2"/>
      <c r="D1446" s="2"/>
      <c r="E1446" s="2"/>
      <c r="F1446" s="99"/>
      <c r="G1446" s="29" t="s">
        <v>443</v>
      </c>
      <c r="H1446" s="2"/>
    </row>
    <row r="1447" spans="1:26" ht="12.7" customHeight="1">
      <c r="A1447" s="28">
        <v>3344</v>
      </c>
      <c r="B1447" s="11"/>
      <c r="C1447" s="2"/>
      <c r="D1447" s="2"/>
      <c r="E1447" s="2"/>
      <c r="F1447" s="99"/>
      <c r="G1447" s="29"/>
      <c r="H1447" s="11" t="s">
        <v>287</v>
      </c>
    </row>
    <row r="1448" spans="1:26" ht="12.7" customHeight="1">
      <c r="A1448" s="28">
        <v>3353</v>
      </c>
      <c r="B1448" s="11"/>
      <c r="C1448" s="2"/>
      <c r="D1448" s="2"/>
      <c r="E1448" s="2"/>
      <c r="F1448" s="99"/>
      <c r="G1448" s="29"/>
      <c r="H1448" s="11" t="s">
        <v>287</v>
      </c>
    </row>
    <row r="1449" spans="1:26" ht="12.7" customHeight="1">
      <c r="A1449" s="37">
        <v>3362</v>
      </c>
      <c r="B1449" s="187">
        <v>1564</v>
      </c>
      <c r="C1449" s="8"/>
      <c r="D1449" s="8"/>
      <c r="E1449" s="8"/>
      <c r="F1449" s="241"/>
      <c r="G1449" s="40"/>
      <c r="H1449" s="8" t="s">
        <v>287</v>
      </c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ht="12.7" customHeight="1">
      <c r="A1450" s="28">
        <v>3368</v>
      </c>
      <c r="B1450" s="11"/>
      <c r="C1450" s="2"/>
      <c r="D1450" s="2"/>
      <c r="E1450" s="2"/>
      <c r="F1450" s="99"/>
      <c r="G1450" s="29"/>
      <c r="H1450" s="11" t="s">
        <v>287</v>
      </c>
    </row>
    <row r="1451" spans="1:26" ht="12.7" customHeight="1">
      <c r="A1451" s="72">
        <v>3371</v>
      </c>
      <c r="B1451" s="23">
        <v>1571</v>
      </c>
      <c r="C1451" s="2"/>
      <c r="D1451" s="2"/>
      <c r="E1451" s="2"/>
      <c r="F1451" s="99"/>
      <c r="G1451" s="20"/>
      <c r="H1451" s="11" t="s">
        <v>287</v>
      </c>
    </row>
    <row r="1452" spans="1:26" ht="12.7" customHeight="1">
      <c r="A1452" s="28">
        <v>3372</v>
      </c>
      <c r="B1452" s="11"/>
      <c r="C1452" s="11"/>
      <c r="D1452" s="11"/>
      <c r="E1452" s="11"/>
      <c r="F1452" s="229"/>
      <c r="G1452" s="29"/>
      <c r="H1452" s="11" t="s">
        <v>287</v>
      </c>
    </row>
    <row r="1453" spans="1:26" ht="12.7" customHeight="1">
      <c r="A1453" s="72">
        <v>3373</v>
      </c>
      <c r="B1453" s="23">
        <v>1573</v>
      </c>
      <c r="C1453" s="23">
        <v>2013</v>
      </c>
      <c r="D1453" s="2"/>
      <c r="E1453" s="2"/>
      <c r="F1453" s="99"/>
      <c r="G1453" s="20"/>
      <c r="H1453" s="2"/>
    </row>
    <row r="1454" spans="1:26" ht="12.7" customHeight="1">
      <c r="A1454" s="28">
        <v>3384</v>
      </c>
      <c r="B1454" s="11"/>
      <c r="C1454" s="11"/>
      <c r="D1454" s="11"/>
      <c r="E1454" s="11"/>
      <c r="F1454" s="229"/>
      <c r="G1454" s="29"/>
      <c r="H1454" s="11" t="s">
        <v>287</v>
      </c>
    </row>
    <row r="1455" spans="1:26" ht="12.7" customHeight="1">
      <c r="A1455" s="28">
        <v>3388</v>
      </c>
      <c r="B1455" s="11">
        <v>1582</v>
      </c>
      <c r="C1455" s="11">
        <v>2020</v>
      </c>
      <c r="D1455" s="11"/>
      <c r="E1455" s="11"/>
      <c r="F1455" s="229"/>
      <c r="G1455" s="29" t="s">
        <v>443</v>
      </c>
      <c r="H1455" s="11"/>
    </row>
    <row r="1456" spans="1:26" ht="12.7" customHeight="1">
      <c r="A1456" s="15">
        <v>3389</v>
      </c>
      <c r="B1456" s="2">
        <v>1583</v>
      </c>
      <c r="C1456" s="11">
        <v>2031</v>
      </c>
      <c r="D1456" s="2"/>
      <c r="E1456" s="2"/>
      <c r="F1456" s="99"/>
      <c r="G1456" s="29" t="s">
        <v>2978</v>
      </c>
      <c r="H1456" s="2"/>
    </row>
    <row r="1457" spans="1:8" ht="12.7" customHeight="1">
      <c r="A1457" s="28">
        <v>3396</v>
      </c>
      <c r="B1457" s="11"/>
      <c r="C1457" s="11"/>
      <c r="D1457" s="11"/>
      <c r="E1457" s="11"/>
      <c r="F1457" s="229"/>
      <c r="G1457" s="29"/>
      <c r="H1457" s="11" t="s">
        <v>287</v>
      </c>
    </row>
    <row r="1458" spans="1:8" ht="12.7" customHeight="1">
      <c r="A1458" s="28">
        <v>3399</v>
      </c>
      <c r="B1458" s="11">
        <v>1587</v>
      </c>
      <c r="C1458" s="2"/>
      <c r="D1458" s="2"/>
      <c r="E1458" s="2"/>
      <c r="F1458" s="99"/>
      <c r="G1458" s="29" t="s">
        <v>424</v>
      </c>
      <c r="H1458" s="11" t="s">
        <v>2979</v>
      </c>
    </row>
    <row r="1459" spans="1:8" ht="12.7" customHeight="1">
      <c r="A1459" s="28">
        <v>3402</v>
      </c>
      <c r="B1459" s="11"/>
      <c r="C1459" s="2"/>
      <c r="D1459" s="2"/>
      <c r="E1459" s="2"/>
      <c r="F1459" s="99"/>
      <c r="G1459" s="29"/>
      <c r="H1459" s="11" t="s">
        <v>287</v>
      </c>
    </row>
    <row r="1460" spans="1:8" ht="12.7" customHeight="1">
      <c r="A1460" s="72">
        <v>3405</v>
      </c>
      <c r="B1460" s="23">
        <v>1593</v>
      </c>
      <c r="C1460" s="2"/>
      <c r="D1460" s="2"/>
      <c r="E1460" s="2"/>
      <c r="F1460" s="99"/>
      <c r="G1460" s="29" t="s">
        <v>2980</v>
      </c>
      <c r="H1460" s="2"/>
    </row>
    <row r="1461" spans="1:8" ht="12.7" customHeight="1">
      <c r="A1461" s="72">
        <v>3406</v>
      </c>
      <c r="B1461" s="23">
        <v>1594</v>
      </c>
      <c r="C1461" s="2"/>
      <c r="D1461" s="2"/>
      <c r="E1461" s="2"/>
      <c r="F1461" s="99"/>
      <c r="G1461" s="24" t="s">
        <v>443</v>
      </c>
      <c r="H1461" s="2"/>
    </row>
    <row r="1462" spans="1:8" ht="12.7" customHeight="1">
      <c r="A1462" s="28">
        <v>3411</v>
      </c>
      <c r="B1462" s="11"/>
      <c r="C1462" s="11"/>
      <c r="D1462" s="11"/>
      <c r="E1462" s="11"/>
      <c r="F1462" s="229"/>
      <c r="G1462" s="29"/>
      <c r="H1462" s="11" t="s">
        <v>287</v>
      </c>
    </row>
    <row r="1463" spans="1:8" ht="12.7" customHeight="1">
      <c r="A1463" s="15">
        <v>3417</v>
      </c>
      <c r="B1463" s="2">
        <v>1602</v>
      </c>
      <c r="C1463" s="2"/>
      <c r="D1463" s="5"/>
      <c r="E1463" s="5"/>
      <c r="F1463" s="235"/>
      <c r="G1463" s="24" t="s">
        <v>2981</v>
      </c>
      <c r="H1463" s="5"/>
    </row>
    <row r="1464" spans="1:8" ht="12.7" customHeight="1">
      <c r="A1464" s="28">
        <v>3421</v>
      </c>
      <c r="B1464" s="11"/>
      <c r="C1464" s="11"/>
      <c r="D1464" s="11"/>
      <c r="E1464" s="11"/>
      <c r="F1464" s="229"/>
      <c r="G1464" s="29"/>
      <c r="H1464" s="11" t="s">
        <v>287</v>
      </c>
    </row>
    <row r="1465" spans="1:8" ht="12.7" customHeight="1">
      <c r="A1465" s="28">
        <v>3422</v>
      </c>
      <c r="B1465" s="11"/>
      <c r="C1465" s="11"/>
      <c r="D1465" s="11"/>
      <c r="E1465" s="11"/>
      <c r="F1465" s="229"/>
      <c r="G1465" s="29"/>
      <c r="H1465" s="11" t="s">
        <v>287</v>
      </c>
    </row>
    <row r="1466" spans="1:8" ht="12.7" customHeight="1">
      <c r="A1466" s="28">
        <v>3431</v>
      </c>
      <c r="B1466" s="11"/>
      <c r="C1466" s="11"/>
      <c r="D1466" s="11"/>
      <c r="E1466" s="11"/>
      <c r="F1466" s="229"/>
      <c r="G1466" s="29"/>
      <c r="H1466" s="11" t="s">
        <v>287</v>
      </c>
    </row>
    <row r="1467" spans="1:8" ht="12.7" customHeight="1">
      <c r="A1467" s="72">
        <v>3434</v>
      </c>
      <c r="B1467" s="23">
        <v>1616</v>
      </c>
      <c r="C1467" s="2"/>
      <c r="D1467" s="2"/>
      <c r="E1467" s="2"/>
      <c r="F1467" s="99"/>
      <c r="G1467" s="20"/>
      <c r="H1467" s="2"/>
    </row>
    <row r="1468" spans="1:8" ht="12.7" customHeight="1">
      <c r="A1468" s="72">
        <v>3435</v>
      </c>
      <c r="B1468" s="23">
        <v>1617</v>
      </c>
      <c r="C1468" s="2"/>
      <c r="D1468" s="2"/>
      <c r="E1468" s="2"/>
      <c r="F1468" s="99"/>
      <c r="G1468" s="29" t="s">
        <v>2982</v>
      </c>
      <c r="H1468" s="11" t="s">
        <v>287</v>
      </c>
    </row>
    <row r="1469" spans="1:8" ht="12.7" customHeight="1">
      <c r="A1469" s="28">
        <v>3447</v>
      </c>
      <c r="B1469" s="11"/>
      <c r="C1469" s="11"/>
      <c r="D1469" s="11"/>
      <c r="E1469" s="11"/>
      <c r="F1469" s="229"/>
      <c r="G1469" s="29"/>
      <c r="H1469" s="11" t="s">
        <v>287</v>
      </c>
    </row>
    <row r="1470" spans="1:8" ht="12.7" customHeight="1">
      <c r="A1470" s="28">
        <v>3449</v>
      </c>
      <c r="B1470" s="11"/>
      <c r="C1470" s="11"/>
      <c r="D1470" s="11"/>
      <c r="E1470" s="11"/>
      <c r="F1470" s="229"/>
      <c r="G1470" s="29"/>
      <c r="H1470" s="11" t="s">
        <v>287</v>
      </c>
    </row>
    <row r="1471" spans="1:8" ht="12.7" customHeight="1">
      <c r="A1471" s="72">
        <v>3458</v>
      </c>
      <c r="B1471" s="186" t="s">
        <v>68</v>
      </c>
      <c r="C1471" s="23">
        <v>2053</v>
      </c>
      <c r="D1471" s="2"/>
      <c r="E1471" s="2"/>
      <c r="F1471" s="99"/>
      <c r="G1471" s="20"/>
      <c r="H1471" s="23" t="s">
        <v>2879</v>
      </c>
    </row>
    <row r="1472" spans="1:8" ht="12.7" customHeight="1">
      <c r="A1472" s="15">
        <v>3463</v>
      </c>
      <c r="B1472" s="2">
        <v>1633</v>
      </c>
      <c r="C1472" s="2"/>
      <c r="D1472" s="2"/>
      <c r="E1472" s="2"/>
      <c r="F1472" s="99"/>
      <c r="G1472" s="29" t="s">
        <v>2983</v>
      </c>
      <c r="H1472" s="42"/>
    </row>
    <row r="1473" spans="1:8" ht="12.7" customHeight="1">
      <c r="A1473" s="15">
        <v>3474</v>
      </c>
      <c r="B1473" s="2">
        <v>1638</v>
      </c>
      <c r="C1473" s="2"/>
      <c r="D1473" s="2"/>
      <c r="E1473" s="2"/>
      <c r="F1473" s="99"/>
      <c r="G1473" s="29" t="s">
        <v>2984</v>
      </c>
      <c r="H1473" s="2"/>
    </row>
    <row r="1474" spans="1:8" ht="12.7" customHeight="1">
      <c r="A1474" s="72">
        <v>3475</v>
      </c>
      <c r="B1474" s="23">
        <v>1639</v>
      </c>
      <c r="C1474" s="2"/>
      <c r="D1474" s="2"/>
      <c r="E1474" s="2"/>
      <c r="F1474" s="99"/>
      <c r="G1474" s="79">
        <v>1929</v>
      </c>
      <c r="H1474" s="11" t="s">
        <v>287</v>
      </c>
    </row>
    <row r="1475" spans="1:8" ht="12.7" customHeight="1">
      <c r="A1475" s="28">
        <v>3476</v>
      </c>
      <c r="B1475" s="11"/>
      <c r="C1475" s="11"/>
      <c r="D1475" s="11"/>
      <c r="E1475" s="11"/>
      <c r="F1475" s="229"/>
      <c r="G1475" s="39"/>
      <c r="H1475" s="11" t="s">
        <v>287</v>
      </c>
    </row>
    <row r="1476" spans="1:8" ht="12.7" customHeight="1">
      <c r="A1476" s="28">
        <v>3480</v>
      </c>
      <c r="B1476" s="11">
        <v>1644</v>
      </c>
      <c r="C1476" s="2"/>
      <c r="D1476" s="2"/>
      <c r="E1476" s="2"/>
      <c r="F1476" s="99"/>
      <c r="G1476" s="39" t="s">
        <v>2985</v>
      </c>
      <c r="H1476" s="11" t="s">
        <v>2979</v>
      </c>
    </row>
    <row r="1477" spans="1:8" ht="12.7" customHeight="1">
      <c r="A1477" s="15">
        <v>3495</v>
      </c>
      <c r="B1477" s="2">
        <v>1659</v>
      </c>
      <c r="C1477" s="2"/>
      <c r="D1477" s="2"/>
      <c r="E1477" s="2"/>
      <c r="F1477" s="99"/>
      <c r="G1477" s="20" t="s">
        <v>2986</v>
      </c>
      <c r="H1477" s="11" t="s">
        <v>287</v>
      </c>
    </row>
    <row r="1478" spans="1:8" ht="12.7" customHeight="1">
      <c r="A1478" s="72">
        <v>3506</v>
      </c>
      <c r="B1478" s="186" t="s">
        <v>68</v>
      </c>
      <c r="C1478" s="2"/>
      <c r="D1478" s="2"/>
      <c r="E1478" s="2"/>
      <c r="F1478" s="99"/>
      <c r="G1478" s="20"/>
      <c r="H1478" s="2"/>
    </row>
    <row r="1479" spans="1:8" ht="12.7" customHeight="1">
      <c r="A1479" s="72">
        <v>3508</v>
      </c>
      <c r="B1479" s="2">
        <v>1672</v>
      </c>
      <c r="C1479" s="23">
        <v>2064</v>
      </c>
      <c r="D1479" s="2"/>
      <c r="E1479" s="2"/>
      <c r="F1479" s="99"/>
      <c r="G1479" s="29" t="s">
        <v>2987</v>
      </c>
      <c r="H1479" s="2"/>
    </row>
    <row r="1480" spans="1:8" ht="12.7" customHeight="1">
      <c r="A1480" s="72">
        <v>3541</v>
      </c>
      <c r="B1480" s="44">
        <v>1694</v>
      </c>
      <c r="C1480" s="11">
        <v>2076</v>
      </c>
      <c r="D1480" s="2"/>
      <c r="E1480" s="2"/>
      <c r="F1480" s="99"/>
      <c r="G1480" s="29" t="s">
        <v>2988</v>
      </c>
      <c r="H1480" s="2"/>
    </row>
    <row r="1481" spans="1:8" ht="12.7" customHeight="1">
      <c r="A1481" s="28">
        <v>3542</v>
      </c>
      <c r="B1481" s="44"/>
      <c r="C1481" s="11"/>
      <c r="D1481" s="11"/>
      <c r="E1481" s="11"/>
      <c r="F1481" s="229"/>
      <c r="G1481" s="29"/>
      <c r="H1481" s="11" t="s">
        <v>287</v>
      </c>
    </row>
    <row r="1482" spans="1:8" ht="12.7" customHeight="1">
      <c r="A1482" s="28">
        <v>3559</v>
      </c>
      <c r="B1482" s="44"/>
      <c r="C1482" s="11"/>
      <c r="D1482" s="11"/>
      <c r="E1482" s="11"/>
      <c r="F1482" s="229"/>
      <c r="G1482" s="29"/>
      <c r="H1482" s="11" t="s">
        <v>287</v>
      </c>
    </row>
    <row r="1483" spans="1:8" ht="12.7" customHeight="1">
      <c r="A1483" s="28">
        <v>3571</v>
      </c>
      <c r="B1483" s="44"/>
      <c r="C1483" s="11"/>
      <c r="D1483" s="11"/>
      <c r="E1483" s="11"/>
      <c r="F1483" s="229"/>
      <c r="G1483" s="29"/>
      <c r="H1483" s="11" t="s">
        <v>287</v>
      </c>
    </row>
    <row r="1484" spans="1:8" ht="12.7" customHeight="1">
      <c r="A1484" s="72">
        <v>3620</v>
      </c>
      <c r="B1484" s="186" t="s">
        <v>68</v>
      </c>
      <c r="C1484" s="23">
        <v>3029</v>
      </c>
      <c r="D1484" s="2"/>
      <c r="E1484" s="2"/>
      <c r="F1484" s="99"/>
      <c r="G1484" s="20"/>
      <c r="H1484" s="2"/>
    </row>
    <row r="1485" spans="1:8" ht="12.7" customHeight="1">
      <c r="A1485" s="28">
        <v>3621</v>
      </c>
      <c r="B1485" s="44"/>
      <c r="C1485" s="11"/>
      <c r="D1485" s="11"/>
      <c r="E1485" s="11"/>
      <c r="F1485" s="229"/>
      <c r="G1485" s="29"/>
      <c r="H1485" s="11" t="s">
        <v>2989</v>
      </c>
    </row>
    <row r="1486" spans="1:8" ht="12.7" customHeight="1">
      <c r="A1486" s="28">
        <v>3653</v>
      </c>
      <c r="B1486" s="44"/>
      <c r="C1486" s="11">
        <v>3053</v>
      </c>
      <c r="D1486" s="11"/>
      <c r="E1486" s="11"/>
      <c r="F1486" s="229"/>
      <c r="G1486" s="29"/>
      <c r="H1486" s="11" t="s">
        <v>2990</v>
      </c>
    </row>
    <row r="1487" spans="1:8" ht="12.7" customHeight="1">
      <c r="A1487" s="72">
        <v>3657</v>
      </c>
      <c r="B1487" s="44">
        <v>1748</v>
      </c>
      <c r="C1487" s="2"/>
      <c r="D1487" s="2"/>
      <c r="E1487" s="2"/>
      <c r="F1487" s="99"/>
      <c r="G1487" s="20"/>
      <c r="H1487" s="2"/>
    </row>
    <row r="1488" spans="1:8" ht="12.7" customHeight="1">
      <c r="A1488" s="72">
        <v>3677</v>
      </c>
      <c r="B1488" s="186" t="s">
        <v>68</v>
      </c>
      <c r="C1488" s="23">
        <v>3072</v>
      </c>
      <c r="D1488" s="2"/>
      <c r="E1488" s="2"/>
      <c r="F1488" s="99"/>
      <c r="G1488" s="20"/>
      <c r="H1488" s="23" t="s">
        <v>2879</v>
      </c>
    </row>
    <row r="1489" spans="1:26" ht="12.7" customHeight="1">
      <c r="A1489" s="72">
        <v>3685</v>
      </c>
      <c r="B1489" s="186" t="s">
        <v>68</v>
      </c>
      <c r="C1489" s="23">
        <v>3080</v>
      </c>
      <c r="D1489" s="2"/>
      <c r="E1489" s="2"/>
      <c r="F1489" s="99"/>
      <c r="G1489" s="20"/>
      <c r="H1489" s="23" t="s">
        <v>2879</v>
      </c>
    </row>
    <row r="1490" spans="1:26" ht="12.7" customHeight="1">
      <c r="A1490" s="72">
        <v>3700</v>
      </c>
      <c r="B1490" s="186" t="s">
        <v>68</v>
      </c>
      <c r="C1490" s="23">
        <v>3095</v>
      </c>
      <c r="D1490" s="2"/>
      <c r="E1490" s="2"/>
      <c r="F1490" s="99"/>
      <c r="G1490" s="24" t="s">
        <v>1701</v>
      </c>
      <c r="H1490" s="23" t="s">
        <v>2879</v>
      </c>
    </row>
    <row r="1491" spans="1:26" ht="12.7" customHeight="1">
      <c r="A1491" s="28">
        <v>3881</v>
      </c>
      <c r="B1491" s="44" t="s">
        <v>68</v>
      </c>
      <c r="C1491" s="11">
        <v>3363</v>
      </c>
      <c r="D1491" s="2"/>
      <c r="E1491" s="2"/>
      <c r="F1491" s="99"/>
      <c r="G1491" s="20"/>
      <c r="H1491" s="11" t="s">
        <v>2879</v>
      </c>
    </row>
    <row r="1492" spans="1:26" ht="12.7" customHeight="1">
      <c r="A1492" s="37">
        <v>5175</v>
      </c>
      <c r="B1492" s="187" t="s">
        <v>68</v>
      </c>
      <c r="C1492" s="187" t="s">
        <v>2872</v>
      </c>
      <c r="D1492" s="8"/>
      <c r="E1492" s="8"/>
      <c r="F1492" s="241"/>
      <c r="G1492" s="40" t="s">
        <v>2991</v>
      </c>
      <c r="H1492" s="8" t="s">
        <v>2992</v>
      </c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</row>
    <row r="1493" spans="1:26" ht="12.7" customHeight="1">
      <c r="A1493" s="72">
        <v>5187</v>
      </c>
      <c r="B1493" s="186" t="s">
        <v>68</v>
      </c>
      <c r="C1493" s="23">
        <v>3573</v>
      </c>
      <c r="D1493" s="2"/>
      <c r="E1493" s="2"/>
      <c r="F1493" s="99"/>
      <c r="G1493" s="20"/>
      <c r="H1493" s="23" t="s">
        <v>2879</v>
      </c>
    </row>
    <row r="1494" spans="1:26" ht="12.7" customHeight="1">
      <c r="A1494" s="72">
        <v>5210</v>
      </c>
      <c r="B1494" s="186" t="s">
        <v>68</v>
      </c>
      <c r="C1494" s="23">
        <v>3581</v>
      </c>
      <c r="D1494" s="2"/>
      <c r="E1494" s="2"/>
      <c r="F1494" s="99"/>
      <c r="G1494" s="20"/>
      <c r="H1494" s="23" t="s">
        <v>2879</v>
      </c>
    </row>
    <row r="1495" spans="1:26" ht="12.7" customHeight="1">
      <c r="A1495" s="72">
        <v>5390</v>
      </c>
      <c r="B1495" s="186" t="s">
        <v>68</v>
      </c>
      <c r="C1495" s="2"/>
      <c r="D1495" s="2"/>
      <c r="E1495" s="2"/>
      <c r="F1495" s="99"/>
      <c r="G1495" s="24" t="s">
        <v>1819</v>
      </c>
      <c r="H1495" s="23" t="s">
        <v>2993</v>
      </c>
    </row>
    <row r="1496" spans="1:26" ht="12.7" customHeight="1">
      <c r="A1496" s="28">
        <v>5406</v>
      </c>
      <c r="B1496" s="44" t="s">
        <v>68</v>
      </c>
      <c r="C1496" s="11">
        <v>3672</v>
      </c>
      <c r="D1496" s="11"/>
      <c r="E1496" s="11"/>
      <c r="F1496" s="229"/>
      <c r="G1496" s="29"/>
      <c r="H1496" s="11"/>
    </row>
    <row r="1497" spans="1:26" ht="12.7" customHeight="1">
      <c r="A1497" s="28">
        <v>5411</v>
      </c>
      <c r="B1497" s="44" t="s">
        <v>68</v>
      </c>
      <c r="C1497" s="2"/>
      <c r="D1497" s="2"/>
      <c r="E1497" s="2"/>
      <c r="F1497" s="99"/>
      <c r="G1497" s="20"/>
      <c r="H1497" s="11" t="s">
        <v>2994</v>
      </c>
    </row>
  </sheetData>
  <hyperlinks>
    <hyperlink ref="C944" location="F!A1" display="Frisia"/>
    <hyperlink ref="D944" location="H!A1" display="Jubal Organ"/>
  </hyperlinks>
  <printOptions gridLines="1"/>
  <pageMargins left="0.7" right="0.7" top="0.75" bottom="0.75" header="0" footer="0"/>
  <pageSetup paperSize="8" scale="7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2995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21</v>
      </c>
      <c r="B2" s="15" t="s">
        <v>20</v>
      </c>
      <c r="C2" s="15" t="s">
        <v>19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12314</v>
      </c>
      <c r="B3" s="2"/>
      <c r="C3" s="2"/>
      <c r="D3" s="2"/>
      <c r="E3" s="20"/>
      <c r="F3" s="2"/>
    </row>
    <row r="4" spans="1:26" ht="12.7" customHeight="1">
      <c r="A4" s="64">
        <v>21603</v>
      </c>
      <c r="B4" s="9"/>
      <c r="C4" s="9">
        <v>17638</v>
      </c>
      <c r="D4" s="9"/>
      <c r="E4" s="65" t="s">
        <v>2996</v>
      </c>
      <c r="F4" s="9" t="s">
        <v>2997</v>
      </c>
    </row>
    <row r="5" spans="1:26" ht="12.7" customHeight="1">
      <c r="A5" s="15">
        <v>21904</v>
      </c>
      <c r="B5" s="2"/>
      <c r="C5" s="2"/>
      <c r="D5" s="2"/>
      <c r="E5" s="20"/>
      <c r="F5" s="2"/>
    </row>
    <row r="6" spans="1:26" ht="12.7" customHeight="1">
      <c r="A6" s="15">
        <v>32821</v>
      </c>
      <c r="B6" s="2"/>
      <c r="C6" s="2"/>
      <c r="D6" s="2"/>
      <c r="E6" s="20"/>
      <c r="F6" s="2"/>
    </row>
    <row r="7" spans="1:26" ht="12.7" customHeight="1">
      <c r="A7" s="15">
        <v>34996</v>
      </c>
      <c r="B7" s="2"/>
      <c r="C7" s="2"/>
      <c r="D7" s="2"/>
      <c r="E7" s="20"/>
      <c r="F7" s="2"/>
    </row>
    <row r="8" spans="1:26" ht="12.7" customHeight="1">
      <c r="A8" s="15">
        <v>36611</v>
      </c>
      <c r="B8" s="2"/>
      <c r="C8" s="2"/>
      <c r="D8" s="2"/>
      <c r="E8" s="20"/>
      <c r="F8" s="2"/>
    </row>
    <row r="9" spans="1:26" ht="12.7" customHeight="1">
      <c r="A9" s="15">
        <v>162510</v>
      </c>
      <c r="B9" s="2"/>
      <c r="C9" s="2"/>
      <c r="D9" s="2"/>
      <c r="E9" s="20"/>
      <c r="F9" s="2"/>
    </row>
    <row r="10" spans="1:26" ht="12.7" customHeight="1">
      <c r="A10" s="15">
        <v>163779</v>
      </c>
      <c r="B10" s="2"/>
      <c r="C10" s="2"/>
      <c r="D10" s="2"/>
      <c r="E10" s="20"/>
      <c r="F10" s="2"/>
    </row>
    <row r="11" spans="1:26" ht="12.7" customHeight="1">
      <c r="A11" s="15">
        <v>194426</v>
      </c>
      <c r="B11" s="2"/>
      <c r="C11" s="2"/>
      <c r="D11" s="2"/>
      <c r="E11" s="20"/>
      <c r="F11" s="2"/>
    </row>
    <row r="12" spans="1:26" ht="12.7" customHeight="1">
      <c r="A12" s="26">
        <v>219258</v>
      </c>
      <c r="B12" s="5"/>
      <c r="C12" s="5"/>
      <c r="D12" s="49"/>
      <c r="E12" s="27" t="s">
        <v>57</v>
      </c>
      <c r="F12" s="5"/>
    </row>
    <row r="13" spans="1:26" ht="12.7" customHeight="1">
      <c r="A13" s="15">
        <v>220211</v>
      </c>
      <c r="B13" s="2"/>
      <c r="C13" s="2"/>
      <c r="D13" s="2"/>
      <c r="E13" s="20"/>
      <c r="F13" s="2"/>
    </row>
    <row r="14" spans="1:26" ht="12.7" customHeight="1">
      <c r="A14" s="15"/>
      <c r="E14" s="20"/>
    </row>
    <row r="15" spans="1:26" ht="12.7" customHeight="1">
      <c r="A15" s="15"/>
      <c r="E15" s="20"/>
    </row>
    <row r="16" spans="1:26" ht="12.7" customHeight="1">
      <c r="A16" s="17" t="s">
        <v>2998</v>
      </c>
      <c r="B16" s="18"/>
      <c r="C16" s="18"/>
      <c r="D16" s="18"/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" customHeight="1">
      <c r="A17" s="15" t="s">
        <v>19</v>
      </c>
      <c r="B17" s="15" t="s">
        <v>20</v>
      </c>
      <c r="C17" s="15" t="s">
        <v>21</v>
      </c>
      <c r="D17" s="15" t="s">
        <v>22</v>
      </c>
      <c r="E17" s="20" t="s">
        <v>23</v>
      </c>
      <c r="F17" s="15" t="s">
        <v>24</v>
      </c>
    </row>
    <row r="18" spans="1:26" ht="12.7" customHeight="1">
      <c r="A18" s="15">
        <v>4229</v>
      </c>
      <c r="B18" s="2"/>
      <c r="C18" s="2"/>
      <c r="D18" s="2"/>
      <c r="E18" s="20"/>
      <c r="F18" s="2"/>
    </row>
    <row r="19" spans="1:26" ht="12.7" customHeight="1">
      <c r="A19" s="15">
        <v>33149</v>
      </c>
      <c r="B19" s="2"/>
      <c r="C19" s="2"/>
      <c r="D19" s="25"/>
      <c r="E19" s="20"/>
      <c r="F19" s="2"/>
    </row>
    <row r="20" spans="1:26" ht="12.7" customHeight="1">
      <c r="A20" s="15">
        <v>70743</v>
      </c>
      <c r="B20" s="2"/>
      <c r="C20" s="2"/>
      <c r="D20" s="2"/>
      <c r="E20" s="20" t="s">
        <v>2999</v>
      </c>
      <c r="F20" s="2"/>
    </row>
    <row r="21" spans="1:26" ht="12.7" customHeight="1">
      <c r="A21" s="15">
        <v>70944</v>
      </c>
      <c r="B21" s="2"/>
      <c r="C21" s="2"/>
      <c r="D21" s="2"/>
      <c r="E21" s="20" t="s">
        <v>57</v>
      </c>
      <c r="F21" s="2"/>
    </row>
    <row r="22" spans="1:26" ht="12.7" customHeight="1">
      <c r="A22" s="15">
        <v>88456</v>
      </c>
      <c r="B22" s="2"/>
      <c r="C22" s="2"/>
      <c r="D22" s="2"/>
      <c r="E22" s="20"/>
      <c r="F22" s="2"/>
    </row>
    <row r="23" spans="1:26" ht="12.7" customHeight="1">
      <c r="A23" s="15">
        <v>89733</v>
      </c>
      <c r="B23" s="2"/>
      <c r="C23" s="2"/>
      <c r="D23" s="2"/>
      <c r="E23" s="20"/>
      <c r="F23" s="2"/>
    </row>
    <row r="24" spans="1:26" ht="12.7" customHeight="1">
      <c r="A24" s="15">
        <v>209213</v>
      </c>
      <c r="B24" s="2"/>
      <c r="C24" s="2"/>
      <c r="D24" s="2"/>
      <c r="E24" s="20"/>
      <c r="F24" s="2"/>
    </row>
    <row r="25" spans="1:26" ht="12.7" customHeight="1">
      <c r="A25" s="15"/>
      <c r="E25" s="20"/>
    </row>
    <row r="26" spans="1:26" ht="12.7" customHeight="1">
      <c r="A26" s="15"/>
      <c r="E26" s="20"/>
    </row>
    <row r="27" spans="1:26" ht="12.7" customHeight="1">
      <c r="A27" s="17" t="s">
        <v>3000</v>
      </c>
      <c r="B27" s="18"/>
      <c r="C27" s="18"/>
      <c r="D27" s="18"/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" customHeight="1">
      <c r="A28" s="15" t="s">
        <v>19</v>
      </c>
      <c r="B28" s="15" t="s">
        <v>20</v>
      </c>
      <c r="C28" s="15" t="s">
        <v>21</v>
      </c>
      <c r="D28" s="15" t="s">
        <v>22</v>
      </c>
      <c r="E28" s="20" t="s">
        <v>23</v>
      </c>
      <c r="F28" s="15" t="s">
        <v>24</v>
      </c>
    </row>
    <row r="29" spans="1:26" ht="12.7" customHeight="1">
      <c r="A29" s="15">
        <v>179</v>
      </c>
      <c r="B29" s="2"/>
      <c r="C29" s="2"/>
      <c r="D29" s="2"/>
      <c r="E29" s="20"/>
      <c r="F29" s="2"/>
    </row>
    <row r="30" spans="1:26" ht="12.7" customHeight="1">
      <c r="A30" s="15">
        <v>553</v>
      </c>
      <c r="B30" s="2"/>
      <c r="C30" s="2"/>
      <c r="D30" s="25"/>
      <c r="E30" s="20"/>
      <c r="F30" s="2"/>
    </row>
    <row r="31" spans="1:26" ht="12.7" customHeight="1">
      <c r="A31" s="15"/>
      <c r="E31" s="20"/>
    </row>
    <row r="32" spans="1:26" ht="12.7" customHeight="1">
      <c r="A32" s="15"/>
      <c r="E32" s="20"/>
    </row>
    <row r="33" spans="1:26" ht="12.7" customHeight="1">
      <c r="A33" s="17" t="s">
        <v>3001</v>
      </c>
      <c r="B33" s="18"/>
      <c r="C33" s="18"/>
      <c r="D33" s="18"/>
      <c r="E33" s="19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" customHeight="1">
      <c r="A34" s="15" t="s">
        <v>19</v>
      </c>
      <c r="B34" s="15" t="s">
        <v>20</v>
      </c>
      <c r="C34" s="15" t="s">
        <v>21</v>
      </c>
      <c r="D34" s="15" t="s">
        <v>22</v>
      </c>
      <c r="E34" s="20" t="s">
        <v>23</v>
      </c>
      <c r="F34" s="15" t="s">
        <v>24</v>
      </c>
    </row>
    <row r="35" spans="1:26" ht="12.7" customHeight="1">
      <c r="A35" s="15">
        <v>13163</v>
      </c>
      <c r="B35" s="2"/>
      <c r="C35" s="2"/>
      <c r="D35" s="2"/>
      <c r="E35" s="20"/>
      <c r="F35" s="2"/>
    </row>
    <row r="36" spans="1:26" ht="12.7" customHeight="1">
      <c r="A36" s="26">
        <v>16143</v>
      </c>
      <c r="B36" s="5"/>
      <c r="C36" s="5"/>
      <c r="D36" s="49"/>
      <c r="E36" s="27" t="s">
        <v>695</v>
      </c>
      <c r="F36" s="5"/>
    </row>
    <row r="37" spans="1:26" ht="12.7" customHeight="1">
      <c r="A37" s="15">
        <v>19978</v>
      </c>
      <c r="B37" s="2"/>
      <c r="C37" s="2"/>
      <c r="D37" s="2"/>
      <c r="E37" s="20"/>
      <c r="F37" s="2"/>
    </row>
    <row r="38" spans="1:26" ht="12.7" customHeight="1">
      <c r="A38" s="15">
        <v>26553</v>
      </c>
      <c r="B38" s="2"/>
      <c r="C38" s="2"/>
      <c r="D38" s="2"/>
      <c r="E38" s="20"/>
      <c r="F38" s="2"/>
    </row>
    <row r="39" spans="1:26" ht="12.7" customHeight="1">
      <c r="A39" s="15">
        <v>34178</v>
      </c>
      <c r="B39" s="2"/>
      <c r="C39" s="2"/>
      <c r="D39" s="2"/>
      <c r="E39" s="20"/>
      <c r="F39" s="2"/>
    </row>
    <row r="40" spans="1:26" ht="12.7" customHeight="1">
      <c r="A40" s="15">
        <v>34258</v>
      </c>
      <c r="B40" s="2"/>
      <c r="C40" s="2"/>
      <c r="D40" s="2"/>
      <c r="E40" s="20"/>
      <c r="F40" s="2"/>
    </row>
    <row r="41" spans="1:26" ht="12.7" customHeight="1">
      <c r="A41" s="15">
        <v>41344</v>
      </c>
      <c r="B41" s="2"/>
      <c r="C41" s="2"/>
      <c r="D41" s="2"/>
      <c r="E41" s="20"/>
      <c r="F41" s="2"/>
    </row>
    <row r="42" spans="1:26" ht="12.7" customHeight="1">
      <c r="A42" s="15">
        <v>42136</v>
      </c>
      <c r="B42" s="2"/>
      <c r="C42" s="2"/>
      <c r="D42" s="2"/>
      <c r="E42" s="20" t="s">
        <v>3002</v>
      </c>
      <c r="F42" s="2" t="s">
        <v>3003</v>
      </c>
    </row>
    <row r="43" spans="1:26" ht="12.7" customHeight="1">
      <c r="A43" s="15">
        <v>48737</v>
      </c>
      <c r="B43" s="2"/>
      <c r="C43" s="2"/>
      <c r="D43" s="2"/>
      <c r="E43" s="20"/>
      <c r="F43" s="2"/>
    </row>
    <row r="44" spans="1:26" ht="12.7" customHeight="1">
      <c r="A44" s="15">
        <v>54178</v>
      </c>
      <c r="B44" s="2"/>
      <c r="C44" s="2"/>
      <c r="D44" s="2"/>
      <c r="E44" s="20" t="s">
        <v>200</v>
      </c>
      <c r="F44" s="2"/>
    </row>
    <row r="45" spans="1:26" ht="12.7" customHeight="1">
      <c r="A45" s="15">
        <v>55526</v>
      </c>
      <c r="B45" s="2"/>
      <c r="C45" s="2"/>
      <c r="D45" s="2"/>
      <c r="E45" s="20" t="s">
        <v>200</v>
      </c>
      <c r="F45" s="2"/>
    </row>
    <row r="46" spans="1:26" ht="12.7" customHeight="1">
      <c r="A46" s="26">
        <v>57579</v>
      </c>
      <c r="B46" s="5"/>
      <c r="C46" s="5"/>
      <c r="D46" s="5"/>
      <c r="E46" s="27" t="s">
        <v>200</v>
      </c>
      <c r="F46" s="5"/>
    </row>
    <row r="47" spans="1:26" ht="12.7" customHeight="1">
      <c r="A47" s="15">
        <v>58924</v>
      </c>
      <c r="B47" s="2"/>
      <c r="C47" s="2"/>
      <c r="D47" s="2"/>
      <c r="E47" s="20" t="s">
        <v>200</v>
      </c>
      <c r="F47" s="2"/>
    </row>
    <row r="48" spans="1:26" ht="12.7" customHeight="1">
      <c r="A48" s="15">
        <v>59585</v>
      </c>
      <c r="B48" s="2"/>
      <c r="C48" s="2"/>
      <c r="D48" s="2"/>
      <c r="E48" s="20"/>
      <c r="F48" s="2"/>
    </row>
    <row r="49" spans="1:6" ht="12.7" customHeight="1">
      <c r="A49" s="26">
        <v>62360</v>
      </c>
      <c r="B49" s="5"/>
      <c r="C49" s="5"/>
      <c r="D49" s="5"/>
      <c r="E49" s="27" t="s">
        <v>318</v>
      </c>
      <c r="F49" s="5"/>
    </row>
    <row r="50" spans="1:6" ht="12.7" customHeight="1">
      <c r="A50" s="15">
        <v>65145</v>
      </c>
      <c r="B50" s="2"/>
      <c r="C50" s="2"/>
      <c r="D50" s="2"/>
      <c r="E50" s="20"/>
      <c r="F50" s="2"/>
    </row>
    <row r="51" spans="1:6" ht="12.7" customHeight="1">
      <c r="A51" s="15">
        <v>75182</v>
      </c>
      <c r="B51" s="2"/>
      <c r="C51" s="2"/>
      <c r="D51" s="2"/>
      <c r="E51" s="20"/>
      <c r="F51" s="2"/>
    </row>
    <row r="52" spans="1:6" ht="12.7" customHeight="1">
      <c r="A52" s="15">
        <v>79554</v>
      </c>
      <c r="B52" s="2"/>
      <c r="C52" s="2"/>
      <c r="D52" s="2"/>
      <c r="E52" s="20" t="s">
        <v>202</v>
      </c>
      <c r="F52" s="2"/>
    </row>
    <row r="53" spans="1:6" ht="12.7" customHeight="1">
      <c r="A53" s="15">
        <v>80505</v>
      </c>
      <c r="B53" s="2"/>
      <c r="C53" s="2"/>
      <c r="D53" s="2"/>
      <c r="E53" s="20"/>
      <c r="F53" s="2"/>
    </row>
    <row r="54" spans="1:6" ht="12.7" customHeight="1">
      <c r="A54" s="15">
        <v>80931</v>
      </c>
      <c r="B54" s="2"/>
      <c r="C54" s="2"/>
      <c r="D54" s="2"/>
      <c r="E54" s="20" t="s">
        <v>202</v>
      </c>
      <c r="F54" s="2"/>
    </row>
    <row r="55" spans="1:6" ht="12.7" customHeight="1">
      <c r="A55" s="15">
        <v>83958</v>
      </c>
      <c r="B55" s="2"/>
      <c r="C55" s="2"/>
      <c r="D55" s="2"/>
      <c r="E55" s="20"/>
      <c r="F55" s="2"/>
    </row>
    <row r="56" spans="1:6" ht="12.7" customHeight="1">
      <c r="A56" s="15">
        <v>92544</v>
      </c>
      <c r="B56" s="2"/>
      <c r="C56" s="2"/>
      <c r="D56" s="2"/>
      <c r="E56" s="20"/>
      <c r="F56" s="2"/>
    </row>
    <row r="57" spans="1:6" ht="12.7" customHeight="1">
      <c r="A57" s="15">
        <v>95361</v>
      </c>
      <c r="B57" s="2"/>
      <c r="C57" s="2"/>
      <c r="D57" s="2"/>
      <c r="E57" s="20"/>
      <c r="F57" s="2"/>
    </row>
    <row r="58" spans="1:6" ht="12.7" customHeight="1">
      <c r="A58" s="31">
        <v>96753</v>
      </c>
      <c r="B58" s="5"/>
      <c r="C58" s="5"/>
      <c r="D58" s="5"/>
      <c r="E58" s="35" t="s">
        <v>349</v>
      </c>
      <c r="F58" s="5"/>
    </row>
    <row r="59" spans="1:6" ht="12.7" customHeight="1">
      <c r="A59" s="15">
        <v>98309</v>
      </c>
      <c r="B59" s="5"/>
      <c r="C59" s="5"/>
      <c r="D59" s="5"/>
      <c r="E59" s="20" t="s">
        <v>349</v>
      </c>
      <c r="F59" s="5"/>
    </row>
    <row r="60" spans="1:6" ht="12.7" customHeight="1">
      <c r="A60" s="15">
        <v>98537</v>
      </c>
      <c r="B60" s="2"/>
      <c r="C60" s="2"/>
      <c r="D60" s="2"/>
      <c r="E60" s="20" t="s">
        <v>349</v>
      </c>
      <c r="F60" s="2"/>
    </row>
    <row r="61" spans="1:6" ht="12.7" customHeight="1">
      <c r="A61" s="15">
        <v>98965</v>
      </c>
      <c r="B61" s="2"/>
      <c r="C61" s="2"/>
      <c r="D61" s="2"/>
      <c r="E61" s="20"/>
      <c r="F61" s="2"/>
    </row>
    <row r="62" spans="1:6" ht="12.7" customHeight="1">
      <c r="A62" s="15">
        <v>99116</v>
      </c>
      <c r="B62" s="2"/>
      <c r="C62" s="2"/>
      <c r="D62" s="2"/>
      <c r="E62" s="20"/>
      <c r="F62" s="2"/>
    </row>
    <row r="63" spans="1:6" ht="12.7" customHeight="1">
      <c r="A63" s="15">
        <v>100582</v>
      </c>
      <c r="B63" s="2"/>
      <c r="C63" s="2"/>
      <c r="D63" s="2"/>
      <c r="E63" s="20"/>
      <c r="F63" s="2"/>
    </row>
    <row r="64" spans="1:6" ht="12.7" customHeight="1">
      <c r="A64" s="26">
        <v>103909</v>
      </c>
      <c r="B64" s="5"/>
      <c r="C64" s="5"/>
      <c r="D64" s="5"/>
      <c r="E64" s="27" t="s">
        <v>210</v>
      </c>
      <c r="F64" s="5"/>
    </row>
    <row r="65" spans="1:26" ht="12.7" customHeight="1">
      <c r="A65" s="15"/>
      <c r="E65" s="20"/>
    </row>
    <row r="66" spans="1:26" ht="12.7" customHeight="1">
      <c r="A66" s="15"/>
      <c r="E66" s="20"/>
    </row>
    <row r="67" spans="1:26" ht="12.7" customHeight="1">
      <c r="A67" s="17" t="s">
        <v>3004</v>
      </c>
      <c r="B67" s="18"/>
      <c r="C67" s="18"/>
      <c r="D67" s="18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" customHeight="1">
      <c r="A68" s="15" t="s">
        <v>19</v>
      </c>
      <c r="B68" s="15" t="s">
        <v>20</v>
      </c>
      <c r="C68" s="15" t="s">
        <v>21</v>
      </c>
      <c r="D68" s="15" t="s">
        <v>22</v>
      </c>
      <c r="E68" s="20" t="s">
        <v>23</v>
      </c>
      <c r="F68" s="15" t="s">
        <v>24</v>
      </c>
    </row>
    <row r="69" spans="1:26" ht="12.7" customHeight="1">
      <c r="A69" s="15">
        <v>12119</v>
      </c>
      <c r="B69" s="2"/>
      <c r="C69" s="2"/>
      <c r="D69" s="2"/>
      <c r="E69" s="20"/>
      <c r="F69" s="2"/>
    </row>
    <row r="70" spans="1:26" ht="12.7" customHeight="1">
      <c r="A70" s="15">
        <v>29253</v>
      </c>
      <c r="B70" s="2" t="s">
        <v>3005</v>
      </c>
      <c r="C70" s="2"/>
      <c r="D70" s="25"/>
      <c r="E70" s="20"/>
      <c r="F70" s="2"/>
    </row>
    <row r="71" spans="1:26" ht="12.7" customHeight="1">
      <c r="A71" s="15"/>
      <c r="E71" s="20"/>
    </row>
    <row r="72" spans="1:26" ht="12.7" customHeight="1">
      <c r="A72" s="15"/>
      <c r="E72" s="20"/>
    </row>
    <row r="73" spans="1:26" ht="12.7" customHeight="1">
      <c r="A73" s="17" t="s">
        <v>3006</v>
      </c>
      <c r="B73" s="18"/>
      <c r="C73" s="18"/>
      <c r="D73" s="18"/>
      <c r="E73" s="19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" customHeight="1">
      <c r="A74" s="15" t="s">
        <v>19</v>
      </c>
      <c r="B74" s="15" t="s">
        <v>20</v>
      </c>
      <c r="C74" s="15" t="s">
        <v>21</v>
      </c>
      <c r="D74" s="15" t="s">
        <v>22</v>
      </c>
      <c r="E74" s="20" t="s">
        <v>23</v>
      </c>
      <c r="F74" s="15" t="s">
        <v>24</v>
      </c>
    </row>
    <row r="75" spans="1:26" ht="12.7" customHeight="1">
      <c r="A75" s="15">
        <v>13894</v>
      </c>
      <c r="B75" s="2"/>
      <c r="C75" s="2"/>
      <c r="D75" s="25"/>
      <c r="E75" s="20"/>
      <c r="F75" s="2"/>
    </row>
    <row r="76" spans="1:26" ht="12.7" customHeight="1">
      <c r="A76" s="15">
        <v>25848</v>
      </c>
      <c r="B76" s="2"/>
      <c r="C76" s="2"/>
      <c r="D76" s="2"/>
      <c r="E76" s="20"/>
      <c r="F76" s="2"/>
    </row>
    <row r="77" spans="1:26" ht="12.7" customHeight="1">
      <c r="A77" s="15">
        <v>33832</v>
      </c>
      <c r="B77" s="2"/>
      <c r="C77" s="2"/>
      <c r="D77" s="2"/>
      <c r="E77" s="20"/>
      <c r="F77" s="2" t="s">
        <v>3007</v>
      </c>
    </row>
    <row r="78" spans="1:26" ht="12.7" customHeight="1">
      <c r="A78" s="15"/>
      <c r="E78" s="20"/>
    </row>
    <row r="79" spans="1:26" ht="12.7" customHeight="1">
      <c r="A79" s="15"/>
      <c r="E79" s="20"/>
    </row>
    <row r="80" spans="1:26" ht="12.7" customHeight="1">
      <c r="A80" s="17" t="s">
        <v>3008</v>
      </c>
      <c r="B80" s="18"/>
      <c r="C80" s="18"/>
      <c r="D80" s="18"/>
      <c r="E80" s="19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6" ht="12.7" customHeight="1">
      <c r="A81" s="15" t="s">
        <v>19</v>
      </c>
      <c r="B81" s="15" t="s">
        <v>20</v>
      </c>
      <c r="C81" s="15" t="s">
        <v>21</v>
      </c>
      <c r="D81" s="15" t="s">
        <v>22</v>
      </c>
      <c r="E81" s="20" t="s">
        <v>23</v>
      </c>
      <c r="F81" s="15" t="s">
        <v>24</v>
      </c>
    </row>
    <row r="82" spans="1:6" ht="12.7" customHeight="1">
      <c r="A82" s="15">
        <v>6184</v>
      </c>
      <c r="B82" s="2"/>
      <c r="C82" s="2"/>
      <c r="D82" s="2"/>
      <c r="E82" s="20"/>
      <c r="F82" s="2"/>
    </row>
    <row r="83" spans="1:6" ht="12.7" customHeight="1">
      <c r="A83" s="15">
        <v>17521</v>
      </c>
      <c r="B83" s="2">
        <v>115</v>
      </c>
      <c r="C83" s="2"/>
      <c r="D83" s="2"/>
      <c r="E83" s="20" t="s">
        <v>3009</v>
      </c>
      <c r="F83" s="2" t="s">
        <v>3010</v>
      </c>
    </row>
    <row r="84" spans="1:6" ht="12.7" customHeight="1">
      <c r="A84" s="15">
        <v>17640</v>
      </c>
      <c r="B84" s="2"/>
      <c r="C84" s="2"/>
      <c r="D84" s="2"/>
      <c r="E84" s="20"/>
      <c r="F84" s="2"/>
    </row>
    <row r="85" spans="1:6" ht="12.7" customHeight="1">
      <c r="A85" s="15">
        <v>18386</v>
      </c>
      <c r="B85" s="2"/>
      <c r="C85" s="2">
        <v>1388</v>
      </c>
      <c r="D85" s="2"/>
      <c r="E85" s="20"/>
      <c r="F85" s="2" t="s">
        <v>3011</v>
      </c>
    </row>
    <row r="86" spans="1:6" ht="12.7" customHeight="1">
      <c r="A86" s="15">
        <v>19536</v>
      </c>
      <c r="B86" s="2"/>
      <c r="C86" s="2"/>
      <c r="D86" s="2"/>
      <c r="E86" s="20"/>
      <c r="F86" s="2" t="s">
        <v>3012</v>
      </c>
    </row>
    <row r="87" spans="1:6" ht="12.7" customHeight="1">
      <c r="A87" s="15">
        <v>20878</v>
      </c>
      <c r="B87" s="2"/>
      <c r="C87" s="2"/>
      <c r="D87" s="2"/>
      <c r="E87" s="20"/>
      <c r="F87" s="2"/>
    </row>
    <row r="88" spans="1:6" ht="12.7" customHeight="1">
      <c r="A88" s="15">
        <v>29913</v>
      </c>
      <c r="B88" s="2"/>
      <c r="C88" s="2"/>
      <c r="D88" s="2"/>
      <c r="E88" s="20" t="s">
        <v>3013</v>
      </c>
      <c r="F88" s="2"/>
    </row>
    <row r="89" spans="1:6" ht="12.7" customHeight="1">
      <c r="A89" s="15">
        <v>46789</v>
      </c>
      <c r="B89" s="2"/>
      <c r="C89" s="2"/>
      <c r="D89" s="2"/>
      <c r="E89" s="20" t="s">
        <v>65</v>
      </c>
      <c r="F89" s="2"/>
    </row>
    <row r="90" spans="1:6" ht="12.7" customHeight="1">
      <c r="A90" s="15">
        <v>51434</v>
      </c>
      <c r="B90" s="2"/>
      <c r="C90" s="2"/>
      <c r="D90" s="2"/>
      <c r="E90" s="20"/>
      <c r="F90" s="2"/>
    </row>
    <row r="91" spans="1:6" ht="12.7" customHeight="1">
      <c r="A91" s="15">
        <v>52121</v>
      </c>
      <c r="B91" s="2"/>
      <c r="C91" s="2"/>
      <c r="D91" s="2"/>
      <c r="E91" s="20"/>
      <c r="F91" s="2"/>
    </row>
    <row r="92" spans="1:6" ht="12.7" customHeight="1">
      <c r="A92" s="15">
        <v>53385</v>
      </c>
      <c r="B92" s="2"/>
      <c r="C92" s="2"/>
      <c r="D92" s="2"/>
      <c r="E92" s="20" t="s">
        <v>57</v>
      </c>
      <c r="F92" s="2"/>
    </row>
    <row r="93" spans="1:6" ht="12.7" customHeight="1">
      <c r="A93" s="15">
        <v>53557</v>
      </c>
      <c r="B93" s="5"/>
      <c r="C93" s="5"/>
      <c r="D93" s="5"/>
      <c r="E93" s="20" t="s">
        <v>57</v>
      </c>
      <c r="F93" s="5"/>
    </row>
    <row r="94" spans="1:6" ht="12.7" customHeight="1">
      <c r="A94" s="26">
        <v>58955</v>
      </c>
      <c r="B94" s="5"/>
      <c r="C94" s="5"/>
      <c r="D94" s="49"/>
      <c r="E94" s="27" t="s">
        <v>349</v>
      </c>
      <c r="F94" s="5"/>
    </row>
    <row r="95" spans="1:6" ht="12.7" customHeight="1">
      <c r="A95" s="15">
        <v>76165</v>
      </c>
      <c r="B95" s="2"/>
      <c r="C95" s="2"/>
      <c r="D95" s="2"/>
      <c r="E95" s="20" t="s">
        <v>344</v>
      </c>
      <c r="F95" s="2" t="s">
        <v>3014</v>
      </c>
    </row>
    <row r="96" spans="1:6" ht="12.7" customHeight="1">
      <c r="A96" s="15"/>
      <c r="E96" s="20"/>
    </row>
    <row r="97" spans="1:26" ht="12.7" customHeight="1">
      <c r="A97" s="15"/>
      <c r="E97" s="20"/>
    </row>
    <row r="98" spans="1:26" ht="12.7" customHeight="1">
      <c r="A98" s="17" t="s">
        <v>3015</v>
      </c>
      <c r="B98" s="18"/>
      <c r="C98" s="18"/>
      <c r="D98" s="18"/>
      <c r="E98" s="19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" customHeight="1">
      <c r="A99" s="15" t="s">
        <v>19</v>
      </c>
      <c r="B99" s="15" t="s">
        <v>20</v>
      </c>
      <c r="C99" s="15" t="s">
        <v>21</v>
      </c>
      <c r="D99" s="15" t="s">
        <v>22</v>
      </c>
      <c r="E99" s="20" t="s">
        <v>23</v>
      </c>
      <c r="F99" s="15" t="s">
        <v>24</v>
      </c>
    </row>
    <row r="100" spans="1:26" ht="12.7" customHeight="1">
      <c r="A100" s="26">
        <v>1835</v>
      </c>
      <c r="B100" s="5"/>
      <c r="C100" s="5"/>
      <c r="D100" s="5"/>
      <c r="E100" s="27" t="s">
        <v>61</v>
      </c>
      <c r="F100" s="5"/>
    </row>
    <row r="101" spans="1:26" ht="12.7" customHeight="1">
      <c r="A101" s="26">
        <v>21216</v>
      </c>
      <c r="B101" s="5"/>
      <c r="C101" s="5"/>
      <c r="D101" s="49"/>
      <c r="E101" s="27" t="s">
        <v>516</v>
      </c>
      <c r="F101" s="5"/>
    </row>
    <row r="102" spans="1:26" ht="12.7" customHeight="1">
      <c r="A102" s="15">
        <v>29491</v>
      </c>
      <c r="B102" s="2"/>
      <c r="C102" s="2"/>
      <c r="D102" s="2"/>
      <c r="E102" s="20"/>
      <c r="F102" s="2"/>
    </row>
    <row r="103" spans="1:26" ht="12.7" customHeight="1">
      <c r="A103" s="15"/>
      <c r="E103" s="20"/>
    </row>
    <row r="104" spans="1:26" ht="12.7" customHeight="1">
      <c r="A104" s="15"/>
      <c r="E104" s="20"/>
    </row>
    <row r="105" spans="1:26" ht="12.7" customHeight="1">
      <c r="A105" s="30" t="s">
        <v>3016</v>
      </c>
      <c r="B105" s="18"/>
      <c r="C105" s="18"/>
      <c r="D105" s="18"/>
      <c r="E105" s="19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" customHeight="1">
      <c r="A106" s="15" t="s">
        <v>19</v>
      </c>
      <c r="B106" s="15" t="s">
        <v>20</v>
      </c>
      <c r="C106" s="15" t="s">
        <v>21</v>
      </c>
      <c r="D106" s="15" t="s">
        <v>22</v>
      </c>
      <c r="E106" s="20" t="s">
        <v>23</v>
      </c>
      <c r="F106" s="15" t="s">
        <v>24</v>
      </c>
    </row>
    <row r="107" spans="1:26" ht="12.7" customHeight="1">
      <c r="A107" s="26">
        <v>3000</v>
      </c>
      <c r="B107" s="5"/>
      <c r="C107" s="5"/>
      <c r="D107" s="5"/>
      <c r="E107" s="27" t="s">
        <v>1757</v>
      </c>
      <c r="F107" s="5"/>
    </row>
    <row r="108" spans="1:26" ht="12.7" customHeight="1">
      <c r="A108" s="15">
        <v>3146</v>
      </c>
      <c r="B108" s="2"/>
      <c r="C108" s="2"/>
      <c r="D108" s="2"/>
      <c r="E108" s="20"/>
      <c r="F108" s="2"/>
    </row>
    <row r="109" spans="1:26" ht="12.7" customHeight="1">
      <c r="A109" s="15">
        <v>3943</v>
      </c>
      <c r="B109" s="2"/>
      <c r="C109" s="2"/>
      <c r="D109" s="2"/>
      <c r="E109" s="20"/>
      <c r="F109" s="2"/>
    </row>
    <row r="110" spans="1:26" ht="12.7" customHeight="1">
      <c r="A110" s="15">
        <v>4209</v>
      </c>
      <c r="B110" s="2"/>
      <c r="C110" s="2"/>
      <c r="D110" s="2"/>
      <c r="E110" s="20" t="s">
        <v>3017</v>
      </c>
      <c r="F110" s="2" t="s">
        <v>3018</v>
      </c>
    </row>
    <row r="111" spans="1:26" ht="12.7" customHeight="1">
      <c r="A111" s="15">
        <v>4775</v>
      </c>
      <c r="B111" s="2"/>
      <c r="C111" s="2"/>
      <c r="D111" s="2"/>
      <c r="E111" s="20" t="s">
        <v>1697</v>
      </c>
      <c r="F111" s="2"/>
    </row>
    <row r="112" spans="1:26" ht="12.7" customHeight="1">
      <c r="A112" s="61">
        <v>5026</v>
      </c>
      <c r="B112" s="42"/>
      <c r="C112" s="42"/>
      <c r="D112" s="91"/>
      <c r="E112" s="62" t="s">
        <v>1701</v>
      </c>
      <c r="F112" s="63" t="s">
        <v>3019</v>
      </c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2.7" customHeight="1">
      <c r="A113" s="26">
        <v>5456</v>
      </c>
      <c r="B113" s="5"/>
      <c r="C113" s="5"/>
      <c r="D113" s="49"/>
      <c r="E113" s="27" t="s">
        <v>1707</v>
      </c>
      <c r="F113" s="5"/>
    </row>
    <row r="114" spans="1:26" ht="12.7" customHeight="1">
      <c r="A114" s="15"/>
      <c r="E114" s="20"/>
    </row>
    <row r="115" spans="1:26" ht="12.7" customHeight="1">
      <c r="A115" s="15"/>
      <c r="E115" s="20"/>
    </row>
    <row r="116" spans="1:26" ht="12.7" customHeight="1">
      <c r="A116" s="17" t="s">
        <v>3020</v>
      </c>
      <c r="B116" s="18"/>
      <c r="C116" s="18"/>
      <c r="D116" s="18"/>
      <c r="E116" s="19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" customHeight="1">
      <c r="A117" s="15" t="s">
        <v>19</v>
      </c>
      <c r="B117" s="15" t="s">
        <v>20</v>
      </c>
      <c r="C117" s="15" t="s">
        <v>21</v>
      </c>
      <c r="D117" s="15" t="s">
        <v>22</v>
      </c>
      <c r="E117" s="20" t="s">
        <v>23</v>
      </c>
      <c r="F117" s="15" t="s">
        <v>24</v>
      </c>
    </row>
    <row r="118" spans="1:26" ht="12.7" customHeight="1">
      <c r="A118" s="15">
        <v>16040</v>
      </c>
      <c r="B118" s="2"/>
      <c r="C118" s="2"/>
      <c r="D118" s="2"/>
      <c r="E118" s="20" t="s">
        <v>344</v>
      </c>
      <c r="F118" s="2" t="s">
        <v>3021</v>
      </c>
    </row>
    <row r="119" spans="1:26" ht="12.7" customHeight="1">
      <c r="A119" s="15">
        <v>31945</v>
      </c>
      <c r="B119" s="2"/>
      <c r="C119" s="2"/>
      <c r="D119" s="2"/>
      <c r="E119" s="20"/>
      <c r="F119" s="2"/>
    </row>
    <row r="120" spans="1:26" ht="12.7" customHeight="1">
      <c r="A120" s="15"/>
      <c r="E120" s="20"/>
    </row>
    <row r="121" spans="1:26" ht="12.7" customHeight="1">
      <c r="A121" s="15"/>
      <c r="E121" s="20"/>
    </row>
    <row r="122" spans="1:26" ht="12.7" customHeight="1">
      <c r="A122" s="15"/>
      <c r="E122" s="20"/>
    </row>
    <row r="123" spans="1:26" ht="12.7" customHeight="1">
      <c r="A123" s="15"/>
      <c r="E123" s="20"/>
    </row>
    <row r="124" spans="1:26" ht="12.7" customHeight="1">
      <c r="A124" s="15"/>
      <c r="E124" s="20"/>
    </row>
    <row r="125" spans="1:26" ht="12.7" customHeight="1">
      <c r="A125" s="15"/>
      <c r="E125" s="20"/>
    </row>
    <row r="126" spans="1:26" ht="12.7" customHeight="1">
      <c r="A126" s="15"/>
      <c r="E126" s="20"/>
    </row>
    <row r="127" spans="1:26" ht="12.7" customHeight="1">
      <c r="A127" s="15"/>
      <c r="E127" s="20"/>
    </row>
    <row r="128" spans="1:26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  <row r="1002" spans="1:5" ht="12.7" customHeight="1">
      <c r="A1002" s="15"/>
      <c r="E1002" s="20"/>
    </row>
  </sheetData>
  <printOptions gridLines="1"/>
  <pageMargins left="0.7" right="0.7" top="0.75" bottom="0.75" header="0" footer="0"/>
  <pageSetup paperSize="8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3022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130</v>
      </c>
      <c r="B3" s="2"/>
      <c r="C3" s="2"/>
      <c r="D3" s="2"/>
      <c r="E3" s="20" t="s">
        <v>3023</v>
      </c>
      <c r="F3" s="2" t="s">
        <v>3024</v>
      </c>
    </row>
    <row r="4" spans="1:26" ht="12.7" customHeight="1">
      <c r="A4" s="15">
        <v>547</v>
      </c>
      <c r="B4" s="2"/>
      <c r="C4" s="2"/>
      <c r="D4" s="2"/>
      <c r="E4" s="20"/>
      <c r="F4" s="2"/>
    </row>
    <row r="5" spans="1:26" ht="12.7" customHeight="1">
      <c r="A5" s="15">
        <v>1455</v>
      </c>
      <c r="B5" s="2"/>
      <c r="C5" s="2"/>
      <c r="D5" s="2"/>
      <c r="E5" s="20" t="s">
        <v>61</v>
      </c>
      <c r="F5" s="2" t="s">
        <v>3025</v>
      </c>
    </row>
    <row r="6" spans="1:26" ht="12.7" customHeight="1">
      <c r="A6" s="15">
        <v>4090</v>
      </c>
      <c r="B6" s="2"/>
      <c r="C6" s="2"/>
      <c r="D6" s="2"/>
      <c r="E6" s="20"/>
      <c r="F6" s="2"/>
    </row>
    <row r="7" spans="1:26" ht="12.7" customHeight="1">
      <c r="A7" s="15">
        <v>16486</v>
      </c>
      <c r="B7" s="2"/>
      <c r="C7" s="2"/>
      <c r="D7" s="25"/>
      <c r="E7" s="20"/>
      <c r="F7" s="2"/>
    </row>
    <row r="8" spans="1:26" ht="12.7" customHeight="1">
      <c r="A8" s="15">
        <v>17214</v>
      </c>
      <c r="B8" s="2"/>
      <c r="C8" s="2"/>
      <c r="D8" s="2"/>
      <c r="E8" s="20" t="s">
        <v>35</v>
      </c>
      <c r="F8" s="2"/>
    </row>
    <row r="9" spans="1:26" ht="12.7" customHeight="1">
      <c r="A9" s="15"/>
      <c r="E9" s="20"/>
    </row>
    <row r="10" spans="1:26" ht="12.7" customHeight="1">
      <c r="A10" s="15"/>
      <c r="E10" s="20"/>
    </row>
    <row r="11" spans="1:26" ht="12.7" customHeight="1">
      <c r="A11" s="17" t="s">
        <v>3026</v>
      </c>
      <c r="B11" s="18"/>
      <c r="C11" s="18"/>
      <c r="D11" s="18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" customHeight="1">
      <c r="A12" s="20" t="s">
        <v>19</v>
      </c>
      <c r="B12" s="15" t="s">
        <v>20</v>
      </c>
      <c r="C12" s="15" t="s">
        <v>21</v>
      </c>
      <c r="D12" s="15" t="s">
        <v>22</v>
      </c>
      <c r="E12" s="20" t="s">
        <v>23</v>
      </c>
      <c r="F12" s="15" t="s">
        <v>24</v>
      </c>
    </row>
    <row r="13" spans="1:26" ht="12.7" customHeight="1">
      <c r="A13" s="20" t="s">
        <v>3027</v>
      </c>
      <c r="E13" s="20"/>
    </row>
    <row r="14" spans="1:26" ht="12.7" customHeight="1">
      <c r="A14" s="15"/>
      <c r="E14" s="20"/>
    </row>
    <row r="15" spans="1:26" ht="12.7" customHeight="1">
      <c r="A15" s="15"/>
      <c r="E15" s="20"/>
    </row>
    <row r="16" spans="1:26" ht="12.7" customHeight="1">
      <c r="A16" s="15"/>
      <c r="E16" s="20"/>
    </row>
    <row r="17" spans="1:5" ht="12.7" customHeight="1">
      <c r="A17" s="15"/>
      <c r="E17" s="20"/>
    </row>
    <row r="18" spans="1:5" ht="12.7" customHeight="1">
      <c r="A18" s="15"/>
      <c r="E18" s="20"/>
    </row>
    <row r="19" spans="1:5" ht="12.7" customHeight="1">
      <c r="A19" s="15"/>
      <c r="E19" s="20"/>
    </row>
    <row r="20" spans="1:5" ht="12.7" customHeight="1">
      <c r="A20" s="15"/>
      <c r="E20" s="20"/>
    </row>
    <row r="21" spans="1:5" ht="12.7" customHeight="1">
      <c r="A21" s="15"/>
      <c r="E21" s="20"/>
    </row>
    <row r="22" spans="1:5" ht="12.7" customHeight="1">
      <c r="A22" s="15"/>
      <c r="E22" s="20"/>
    </row>
    <row r="23" spans="1:5" ht="12.7" customHeight="1">
      <c r="A23" s="15"/>
      <c r="E23" s="20"/>
    </row>
    <row r="24" spans="1:5" ht="12.7" customHeight="1">
      <c r="A24" s="15"/>
      <c r="E24" s="20"/>
    </row>
    <row r="25" spans="1:5" ht="12.7" customHeight="1">
      <c r="A25" s="15"/>
      <c r="E25" s="20"/>
    </row>
    <row r="26" spans="1:5" ht="12.7" customHeight="1">
      <c r="A26" s="15"/>
      <c r="E26" s="20"/>
    </row>
    <row r="27" spans="1:5" ht="12.7" customHeight="1">
      <c r="A27" s="15"/>
      <c r="E27" s="20"/>
    </row>
    <row r="28" spans="1:5" ht="12.7" customHeight="1">
      <c r="A28" s="15"/>
      <c r="E28" s="20"/>
    </row>
    <row r="29" spans="1:5" ht="12.7" customHeight="1">
      <c r="A29" s="15"/>
      <c r="E29" s="20"/>
    </row>
    <row r="30" spans="1:5" ht="12.7" customHeight="1">
      <c r="A30" s="15"/>
      <c r="E30" s="20"/>
    </row>
    <row r="31" spans="1:5" ht="12.7" customHeight="1">
      <c r="A31" s="15"/>
      <c r="E31" s="20"/>
    </row>
    <row r="32" spans="1:5" ht="12.7" customHeight="1">
      <c r="A32" s="15"/>
      <c r="E32" s="20"/>
    </row>
    <row r="33" spans="1:5" ht="12.7" customHeight="1">
      <c r="A33" s="15"/>
      <c r="E33" s="20"/>
    </row>
    <row r="34" spans="1:5" ht="12.7" customHeight="1">
      <c r="A34" s="15"/>
      <c r="E34" s="20"/>
    </row>
    <row r="35" spans="1:5" ht="12.7" customHeight="1">
      <c r="A35" s="15"/>
      <c r="E35" s="20"/>
    </row>
    <row r="36" spans="1:5" ht="12.7" customHeight="1">
      <c r="A36" s="15"/>
      <c r="E36" s="20"/>
    </row>
    <row r="37" spans="1:5" ht="12.7" customHeight="1">
      <c r="A37" s="15"/>
      <c r="E37" s="20"/>
    </row>
    <row r="38" spans="1:5" ht="12.7" customHeight="1">
      <c r="A38" s="15"/>
      <c r="E38" s="20"/>
    </row>
    <row r="39" spans="1:5" ht="12.7" customHeight="1">
      <c r="A39" s="15"/>
      <c r="E39" s="20"/>
    </row>
    <row r="40" spans="1:5" ht="12.7" customHeight="1">
      <c r="A40" s="15"/>
      <c r="E40" s="20"/>
    </row>
    <row r="41" spans="1:5" ht="12.7" customHeight="1">
      <c r="A41" s="15"/>
      <c r="E41" s="20"/>
    </row>
    <row r="42" spans="1:5" ht="12.7" customHeight="1">
      <c r="A42" s="15"/>
      <c r="E42" s="20"/>
    </row>
    <row r="43" spans="1:5" ht="12.7" customHeight="1">
      <c r="A43" s="15"/>
      <c r="E43" s="20"/>
    </row>
    <row r="44" spans="1:5" ht="12.7" customHeight="1">
      <c r="A44" s="15"/>
      <c r="E44" s="20"/>
    </row>
    <row r="45" spans="1:5" ht="12.7" customHeight="1">
      <c r="A45" s="15"/>
      <c r="E45" s="20"/>
    </row>
    <row r="46" spans="1:5" ht="12.7" customHeight="1">
      <c r="A46" s="15"/>
      <c r="E46" s="20"/>
    </row>
    <row r="47" spans="1:5" ht="12.7" customHeight="1">
      <c r="A47" s="15"/>
      <c r="E47" s="20"/>
    </row>
    <row r="48" spans="1:5" ht="12.7" customHeight="1">
      <c r="A48" s="15"/>
      <c r="E48" s="20"/>
    </row>
    <row r="49" spans="1:5" ht="12.7" customHeight="1">
      <c r="A49" s="15"/>
      <c r="E49" s="20"/>
    </row>
    <row r="50" spans="1:5" ht="12.7" customHeight="1">
      <c r="A50" s="15"/>
      <c r="E50" s="20"/>
    </row>
    <row r="51" spans="1:5" ht="12.7" customHeight="1">
      <c r="A51" s="15"/>
      <c r="E51" s="20"/>
    </row>
    <row r="52" spans="1:5" ht="12.7" customHeight="1">
      <c r="A52" s="15"/>
      <c r="E52" s="20"/>
    </row>
    <row r="53" spans="1:5" ht="12.7" customHeight="1">
      <c r="A53" s="15"/>
      <c r="E53" s="20"/>
    </row>
    <row r="54" spans="1:5" ht="12.7" customHeight="1">
      <c r="A54" s="15"/>
      <c r="E54" s="20"/>
    </row>
    <row r="55" spans="1:5" ht="12.7" customHeight="1">
      <c r="A55" s="15"/>
      <c r="E55" s="20"/>
    </row>
    <row r="56" spans="1:5" ht="12.7" customHeight="1">
      <c r="A56" s="15"/>
      <c r="E56" s="20"/>
    </row>
    <row r="57" spans="1:5" ht="12.7" customHeight="1">
      <c r="A57" s="15"/>
      <c r="E57" s="20"/>
    </row>
    <row r="58" spans="1:5" ht="12.7" customHeight="1">
      <c r="A58" s="15"/>
      <c r="E58" s="20"/>
    </row>
    <row r="59" spans="1:5" ht="12.7" customHeight="1">
      <c r="A59" s="15"/>
      <c r="E59" s="20"/>
    </row>
    <row r="60" spans="1:5" ht="12.7" customHeight="1">
      <c r="A60" s="15"/>
      <c r="E60" s="20"/>
    </row>
    <row r="61" spans="1:5" ht="12.7" customHeight="1">
      <c r="A61" s="15"/>
      <c r="E61" s="20"/>
    </row>
    <row r="62" spans="1:5" ht="12.7" customHeight="1">
      <c r="A62" s="15"/>
      <c r="E62" s="20"/>
    </row>
    <row r="63" spans="1:5" ht="12.7" customHeight="1">
      <c r="A63" s="15"/>
      <c r="E63" s="20"/>
    </row>
    <row r="64" spans="1:5" ht="12.7" customHeight="1">
      <c r="A64" s="15"/>
      <c r="E64" s="20"/>
    </row>
    <row r="65" spans="1:5" ht="12.7" customHeight="1">
      <c r="A65" s="15"/>
      <c r="E65" s="20"/>
    </row>
    <row r="66" spans="1:5" ht="12.7" customHeight="1">
      <c r="A66" s="15"/>
      <c r="E66" s="20"/>
    </row>
    <row r="67" spans="1:5" ht="12.7" customHeight="1">
      <c r="A67" s="15"/>
      <c r="E67" s="20"/>
    </row>
    <row r="68" spans="1:5" ht="12.7" customHeight="1">
      <c r="A68" s="15"/>
      <c r="E68" s="20"/>
    </row>
    <row r="69" spans="1:5" ht="12.7" customHeight="1">
      <c r="A69" s="15"/>
      <c r="E69" s="20"/>
    </row>
    <row r="70" spans="1:5" ht="12.7" customHeight="1">
      <c r="A70" s="15"/>
      <c r="E70" s="20"/>
    </row>
    <row r="71" spans="1:5" ht="12.7" customHeight="1">
      <c r="A71" s="15"/>
      <c r="E71" s="20"/>
    </row>
    <row r="72" spans="1:5" ht="12.7" customHeight="1">
      <c r="A72" s="15"/>
      <c r="E72" s="20"/>
    </row>
    <row r="73" spans="1:5" ht="12.7" customHeight="1">
      <c r="A73" s="15"/>
      <c r="E73" s="20"/>
    </row>
    <row r="74" spans="1:5" ht="12.7" customHeight="1">
      <c r="A74" s="15"/>
      <c r="E74" s="20"/>
    </row>
    <row r="75" spans="1:5" ht="12.7" customHeight="1">
      <c r="A75" s="15"/>
      <c r="E75" s="20"/>
    </row>
    <row r="76" spans="1:5" ht="12.7" customHeight="1">
      <c r="A76" s="15"/>
      <c r="E76" s="20"/>
    </row>
    <row r="77" spans="1:5" ht="12.7" customHeight="1">
      <c r="A77" s="15"/>
      <c r="E77" s="20"/>
    </row>
    <row r="78" spans="1:5" ht="12.7" customHeight="1">
      <c r="A78" s="15"/>
      <c r="E78" s="20"/>
    </row>
    <row r="79" spans="1:5" ht="12.7" customHeight="1">
      <c r="A79" s="15"/>
      <c r="E79" s="20"/>
    </row>
    <row r="80" spans="1:5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printOptions gridLines="1"/>
  <pageMargins left="0.7" right="0.7" top="0.75" bottom="0.75" header="0" footer="0"/>
  <pageSetup paperSize="8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59.44140625" customWidth="1"/>
    <col min="7" max="26" width="8.6640625" customWidth="1"/>
  </cols>
  <sheetData>
    <row r="1" spans="1:26" ht="12.7" customHeight="1">
      <c r="A1" s="17" t="s">
        <v>3028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21" t="s">
        <v>27</v>
      </c>
      <c r="B2" s="22" t="str">
        <f>HYPERLINK("#gid=197106163","Kimball")</f>
        <v>Kimball</v>
      </c>
      <c r="C2" s="23"/>
      <c r="D2" s="23"/>
      <c r="E2" s="24"/>
      <c r="F2" s="23"/>
    </row>
    <row r="3" spans="1:26" ht="12.7" customHeight="1">
      <c r="A3" s="15" t="s">
        <v>19</v>
      </c>
      <c r="B3" s="15" t="s">
        <v>20</v>
      </c>
      <c r="C3" s="15" t="s">
        <v>21</v>
      </c>
      <c r="D3" s="15" t="s">
        <v>22</v>
      </c>
      <c r="E3" s="20" t="s">
        <v>23</v>
      </c>
      <c r="F3" s="15" t="s">
        <v>24</v>
      </c>
    </row>
    <row r="4" spans="1:26" ht="12.7" customHeight="1">
      <c r="A4" s="15">
        <v>19151</v>
      </c>
      <c r="B4" s="2"/>
      <c r="C4" s="2"/>
      <c r="D4" s="25"/>
      <c r="E4" s="20" t="s">
        <v>31</v>
      </c>
      <c r="F4" s="2"/>
    </row>
    <row r="5" spans="1:26" ht="12.7" customHeight="1">
      <c r="A5" s="26">
        <v>256700</v>
      </c>
      <c r="B5" s="5"/>
      <c r="C5" s="5"/>
      <c r="D5" s="5"/>
      <c r="E5" s="27" t="s">
        <v>394</v>
      </c>
      <c r="F5" s="5"/>
    </row>
    <row r="6" spans="1:26" ht="12.7" customHeight="1">
      <c r="A6" s="15"/>
      <c r="E6" s="20"/>
    </row>
    <row r="7" spans="1:26" ht="12.7" customHeight="1">
      <c r="A7" s="15"/>
      <c r="E7" s="20"/>
    </row>
    <row r="8" spans="1:26" ht="12.7" customHeight="1">
      <c r="A8" s="17" t="s">
        <v>3029</v>
      </c>
      <c r="B8" s="18"/>
      <c r="C8" s="18"/>
      <c r="D8" s="18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" customHeight="1">
      <c r="A9" s="72" t="s">
        <v>3030</v>
      </c>
      <c r="B9" s="186"/>
      <c r="C9" s="23"/>
      <c r="D9" s="23"/>
      <c r="E9" s="248"/>
      <c r="F9" s="23"/>
    </row>
    <row r="10" spans="1:26" ht="12.7" customHeight="1">
      <c r="A10" s="15" t="s">
        <v>19</v>
      </c>
      <c r="B10" s="79" t="s">
        <v>20</v>
      </c>
      <c r="C10" s="15" t="s">
        <v>21</v>
      </c>
      <c r="D10" s="15" t="s">
        <v>22</v>
      </c>
      <c r="E10" s="69" t="s">
        <v>23</v>
      </c>
      <c r="F10" s="15" t="s">
        <v>24</v>
      </c>
    </row>
    <row r="11" spans="1:26" ht="12.7" customHeight="1">
      <c r="A11" s="50" t="s">
        <v>68</v>
      </c>
      <c r="B11" s="55"/>
      <c r="C11" s="2">
        <v>523</v>
      </c>
      <c r="D11" s="2"/>
      <c r="E11" s="69" t="s">
        <v>83</v>
      </c>
      <c r="F11" s="2"/>
    </row>
    <row r="12" spans="1:26" ht="12.7" customHeight="1">
      <c r="A12" s="72">
        <v>1</v>
      </c>
      <c r="B12" s="186" t="s">
        <v>2389</v>
      </c>
      <c r="C12" s="23">
        <v>7102</v>
      </c>
      <c r="D12" s="23"/>
      <c r="E12" s="248" t="s">
        <v>3031</v>
      </c>
      <c r="F12" s="23"/>
    </row>
    <row r="13" spans="1:26" ht="12.7" customHeight="1">
      <c r="A13" s="72">
        <v>2134</v>
      </c>
      <c r="B13" s="186">
        <v>9</v>
      </c>
      <c r="C13" s="23">
        <v>9217</v>
      </c>
      <c r="D13" s="23"/>
      <c r="E13" s="248" t="s">
        <v>3032</v>
      </c>
      <c r="F13" s="23"/>
    </row>
    <row r="14" spans="1:26" ht="12.7" customHeight="1">
      <c r="A14" s="72">
        <v>2319</v>
      </c>
      <c r="B14" s="186"/>
      <c r="C14" s="23">
        <v>9380</v>
      </c>
      <c r="D14" s="23"/>
      <c r="E14" s="248" t="s">
        <v>207</v>
      </c>
      <c r="F14" s="23"/>
    </row>
    <row r="15" spans="1:26" ht="12.7" customHeight="1">
      <c r="A15" s="72">
        <v>2428</v>
      </c>
      <c r="B15" s="186"/>
      <c r="C15" s="23">
        <v>9461</v>
      </c>
      <c r="D15" s="23"/>
      <c r="E15" s="248" t="s">
        <v>3033</v>
      </c>
      <c r="F15" s="23"/>
    </row>
    <row r="16" spans="1:26" ht="12.7" customHeight="1">
      <c r="A16" s="72">
        <v>2759</v>
      </c>
      <c r="B16" s="186">
        <v>9</v>
      </c>
      <c r="C16" s="23">
        <v>9849</v>
      </c>
      <c r="D16" s="23"/>
      <c r="E16" s="248" t="s">
        <v>453</v>
      </c>
      <c r="F16" s="23"/>
    </row>
    <row r="17" spans="1:6" ht="12.7" customHeight="1">
      <c r="A17" s="72">
        <v>4144</v>
      </c>
      <c r="B17" s="186">
        <v>13</v>
      </c>
      <c r="C17" s="23">
        <v>11246</v>
      </c>
      <c r="D17" s="23"/>
      <c r="E17" s="248" t="s">
        <v>3034</v>
      </c>
      <c r="F17" s="23"/>
    </row>
    <row r="18" spans="1:6" ht="12.7" customHeight="1">
      <c r="A18" s="72">
        <v>4360</v>
      </c>
      <c r="B18" s="186">
        <v>13</v>
      </c>
      <c r="C18" s="23">
        <v>11482</v>
      </c>
      <c r="D18" s="23"/>
      <c r="E18" s="248" t="s">
        <v>3035</v>
      </c>
      <c r="F18" s="23"/>
    </row>
    <row r="19" spans="1:6" ht="12.7" customHeight="1">
      <c r="A19" s="72">
        <v>4984</v>
      </c>
      <c r="B19" s="186">
        <v>13</v>
      </c>
      <c r="C19" s="23">
        <v>12083</v>
      </c>
      <c r="D19" s="23"/>
      <c r="E19" s="248" t="s">
        <v>3036</v>
      </c>
      <c r="F19" s="23"/>
    </row>
    <row r="20" spans="1:6" ht="12.7" customHeight="1">
      <c r="A20" s="93" t="s">
        <v>68</v>
      </c>
      <c r="B20" s="100"/>
      <c r="C20" s="5">
        <v>14600</v>
      </c>
      <c r="D20" s="5"/>
      <c r="E20" s="101" t="s">
        <v>25</v>
      </c>
      <c r="F20" s="5"/>
    </row>
    <row r="21" spans="1:6" ht="12.7" customHeight="1">
      <c r="A21" s="93" t="s">
        <v>68</v>
      </c>
      <c r="B21" s="100"/>
      <c r="C21" s="5">
        <v>16400</v>
      </c>
      <c r="D21" s="5"/>
      <c r="E21" s="101" t="s">
        <v>318</v>
      </c>
      <c r="F21" s="5"/>
    </row>
    <row r="22" spans="1:6" ht="12.7" customHeight="1">
      <c r="A22" s="72">
        <v>11479</v>
      </c>
      <c r="B22" s="186">
        <v>18</v>
      </c>
      <c r="C22" s="186" t="s">
        <v>68</v>
      </c>
      <c r="D22" s="23"/>
      <c r="E22" s="248" t="s">
        <v>3037</v>
      </c>
      <c r="F22" s="23"/>
    </row>
    <row r="23" spans="1:6" ht="12.7" customHeight="1">
      <c r="A23" s="72">
        <v>12005</v>
      </c>
      <c r="B23" s="186">
        <v>10</v>
      </c>
      <c r="C23" s="186" t="s">
        <v>68</v>
      </c>
      <c r="D23" s="23"/>
      <c r="E23" s="248" t="s">
        <v>3038</v>
      </c>
      <c r="F23" s="23"/>
    </row>
    <row r="24" spans="1:6" ht="12.7" customHeight="1">
      <c r="A24" s="72">
        <v>12866</v>
      </c>
      <c r="B24" s="186">
        <v>18</v>
      </c>
      <c r="C24" s="186" t="s">
        <v>68</v>
      </c>
      <c r="D24" s="23"/>
      <c r="E24" s="248" t="s">
        <v>3039</v>
      </c>
      <c r="F24" s="23"/>
    </row>
    <row r="25" spans="1:6" ht="12.7" customHeight="1">
      <c r="A25" s="72">
        <v>13515</v>
      </c>
      <c r="B25" s="186">
        <v>11</v>
      </c>
      <c r="C25" s="186" t="s">
        <v>68</v>
      </c>
      <c r="D25" s="23"/>
      <c r="E25" s="248" t="s">
        <v>3040</v>
      </c>
      <c r="F25" s="23"/>
    </row>
    <row r="26" spans="1:6" ht="12.7" customHeight="1">
      <c r="A26" s="72">
        <v>6672</v>
      </c>
      <c r="B26" s="186">
        <v>18</v>
      </c>
      <c r="C26" s="23" t="s">
        <v>3041</v>
      </c>
      <c r="D26" s="23"/>
      <c r="E26" s="248" t="s">
        <v>3042</v>
      </c>
      <c r="F26" s="23"/>
    </row>
    <row r="27" spans="1:6" ht="12.7" customHeight="1">
      <c r="A27" s="93" t="s">
        <v>68</v>
      </c>
      <c r="B27" s="100"/>
      <c r="C27" s="5">
        <v>17900</v>
      </c>
      <c r="D27" s="5"/>
      <c r="E27" s="101" t="s">
        <v>202</v>
      </c>
      <c r="F27" s="5"/>
    </row>
    <row r="28" spans="1:6" ht="12.7" customHeight="1">
      <c r="A28" s="72">
        <v>3528</v>
      </c>
      <c r="B28" s="186">
        <v>13</v>
      </c>
      <c r="C28" s="23">
        <v>24118</v>
      </c>
      <c r="D28" s="23"/>
      <c r="E28" s="248" t="s">
        <v>3043</v>
      </c>
      <c r="F28" s="23"/>
    </row>
    <row r="29" spans="1:6" ht="12.7" customHeight="1">
      <c r="A29" s="72">
        <v>1629</v>
      </c>
      <c r="B29" s="186">
        <v>10</v>
      </c>
      <c r="C29" s="186" t="s">
        <v>68</v>
      </c>
      <c r="D29" s="23"/>
      <c r="E29" s="248" t="s">
        <v>3044</v>
      </c>
      <c r="F29" s="23"/>
    </row>
    <row r="30" spans="1:6" ht="12.7" customHeight="1">
      <c r="A30" s="72">
        <v>7773</v>
      </c>
      <c r="B30" s="186">
        <v>13</v>
      </c>
      <c r="C30" s="186" t="s">
        <v>68</v>
      </c>
      <c r="D30" s="23"/>
      <c r="E30" s="248" t="s">
        <v>3045</v>
      </c>
      <c r="F30" s="23"/>
    </row>
    <row r="31" spans="1:6" ht="12.7" customHeight="1">
      <c r="A31" s="249">
        <v>8083</v>
      </c>
      <c r="B31" s="250"/>
      <c r="C31" s="250" t="s">
        <v>68</v>
      </c>
      <c r="D31" s="215"/>
      <c r="E31" s="251" t="s">
        <v>3046</v>
      </c>
      <c r="F31" s="215" t="s">
        <v>3047</v>
      </c>
    </row>
    <row r="32" spans="1:6" ht="12.7" customHeight="1">
      <c r="A32" s="93" t="s">
        <v>68</v>
      </c>
      <c r="B32" s="100"/>
      <c r="C32" s="5">
        <v>20001</v>
      </c>
      <c r="D32" s="5"/>
      <c r="E32" s="101" t="s">
        <v>209</v>
      </c>
      <c r="F32" s="5"/>
    </row>
    <row r="33" spans="1:6" ht="12.7" customHeight="1">
      <c r="A33" s="15">
        <v>8737</v>
      </c>
      <c r="B33" s="55"/>
      <c r="C33" s="2"/>
      <c r="D33" s="2"/>
      <c r="E33" s="69"/>
      <c r="F33" s="2"/>
    </row>
    <row r="34" spans="1:6" ht="12.7" customHeight="1">
      <c r="A34" s="15">
        <v>9217</v>
      </c>
      <c r="B34" s="55"/>
      <c r="C34" s="2"/>
      <c r="D34" s="2"/>
      <c r="E34" s="69"/>
      <c r="F34" s="2"/>
    </row>
    <row r="35" spans="1:6" ht="12.7" customHeight="1">
      <c r="A35" s="15">
        <v>9367</v>
      </c>
      <c r="B35" s="55"/>
      <c r="C35" s="2"/>
      <c r="D35" s="2"/>
      <c r="E35" s="69"/>
      <c r="F35" s="2"/>
    </row>
    <row r="36" spans="1:6" ht="12.7" customHeight="1">
      <c r="A36" s="74" t="s">
        <v>3048</v>
      </c>
      <c r="B36" s="55"/>
      <c r="C36" s="2"/>
      <c r="D36" s="2"/>
      <c r="E36" s="102"/>
      <c r="F36" s="2"/>
    </row>
    <row r="37" spans="1:6" ht="12.7" customHeight="1">
      <c r="A37" s="252">
        <v>10480</v>
      </c>
      <c r="B37" s="186" t="s">
        <v>3049</v>
      </c>
      <c r="C37" s="23">
        <v>30821</v>
      </c>
      <c r="D37" s="23"/>
      <c r="E37" s="253" t="s">
        <v>3050</v>
      </c>
      <c r="F37" s="23" t="s">
        <v>3051</v>
      </c>
    </row>
    <row r="38" spans="1:6" ht="12.7" customHeight="1">
      <c r="A38" s="15">
        <v>11647</v>
      </c>
      <c r="B38" s="55"/>
      <c r="C38" s="2"/>
      <c r="D38" s="2"/>
      <c r="E38" s="69"/>
      <c r="F38" s="2"/>
    </row>
    <row r="39" spans="1:6" ht="12.7" customHeight="1">
      <c r="A39" s="15">
        <v>12838</v>
      </c>
      <c r="B39" s="55"/>
      <c r="C39" s="2"/>
      <c r="D39" s="2"/>
      <c r="E39" s="69"/>
      <c r="F39" s="2"/>
    </row>
    <row r="40" spans="1:6" ht="12.7" customHeight="1">
      <c r="A40" s="15">
        <v>13128</v>
      </c>
      <c r="B40" s="55"/>
      <c r="C40" s="2"/>
      <c r="D40" s="2"/>
      <c r="E40" s="69"/>
      <c r="F40" s="2"/>
    </row>
    <row r="41" spans="1:6" ht="12.7" customHeight="1">
      <c r="A41" s="74" t="s">
        <v>3052</v>
      </c>
      <c r="B41" s="55"/>
      <c r="C41" s="2"/>
      <c r="D41" s="2"/>
      <c r="E41" s="102"/>
      <c r="F41" s="2"/>
    </row>
    <row r="42" spans="1:6" ht="12.7" customHeight="1">
      <c r="A42" s="252">
        <v>15372</v>
      </c>
      <c r="B42" s="186" t="s">
        <v>3053</v>
      </c>
      <c r="C42" s="23">
        <v>35043</v>
      </c>
      <c r="D42" s="23"/>
      <c r="E42" s="253" t="s">
        <v>1793</v>
      </c>
      <c r="F42" s="23"/>
    </row>
    <row r="43" spans="1:6" ht="12.7" customHeight="1">
      <c r="A43" s="252" t="s">
        <v>3054</v>
      </c>
      <c r="B43" s="186" t="s">
        <v>3055</v>
      </c>
      <c r="C43" s="186" t="s">
        <v>68</v>
      </c>
      <c r="D43" s="186"/>
      <c r="E43" s="253" t="s">
        <v>3056</v>
      </c>
      <c r="F43" s="23"/>
    </row>
    <row r="44" spans="1:6" ht="12.7" customHeight="1">
      <c r="A44" s="252">
        <v>17780</v>
      </c>
      <c r="B44" s="186" t="s">
        <v>3057</v>
      </c>
      <c r="C44" s="23">
        <v>37696</v>
      </c>
      <c r="D44" s="186"/>
      <c r="E44" s="253" t="s">
        <v>3058</v>
      </c>
      <c r="F44" s="23"/>
    </row>
    <row r="45" spans="1:6" ht="12.7" customHeight="1">
      <c r="A45" s="252">
        <v>18042</v>
      </c>
      <c r="B45" s="186" t="s">
        <v>3059</v>
      </c>
      <c r="C45" s="186" t="s">
        <v>68</v>
      </c>
      <c r="D45" s="186"/>
      <c r="E45" s="253" t="s">
        <v>3060</v>
      </c>
      <c r="F45" s="23"/>
    </row>
    <row r="46" spans="1:6" ht="12.7" customHeight="1">
      <c r="A46" s="72">
        <v>18836</v>
      </c>
      <c r="B46" s="186" t="s">
        <v>3061</v>
      </c>
      <c r="C46" s="23">
        <v>38849</v>
      </c>
      <c r="D46" s="23"/>
      <c r="E46" s="248" t="s">
        <v>3062</v>
      </c>
      <c r="F46" s="23"/>
    </row>
    <row r="47" spans="1:6" ht="12.7" customHeight="1">
      <c r="A47" s="26">
        <v>21047</v>
      </c>
      <c r="B47" s="100"/>
      <c r="C47" s="5"/>
      <c r="D47" s="5"/>
      <c r="E47" s="101"/>
      <c r="F47" s="5"/>
    </row>
    <row r="48" spans="1:6" ht="12.7" customHeight="1">
      <c r="A48" s="72">
        <v>21238</v>
      </c>
      <c r="B48" s="186" t="s">
        <v>3063</v>
      </c>
      <c r="C48" s="23">
        <v>40799</v>
      </c>
      <c r="D48" s="23"/>
      <c r="E48" s="248" t="s">
        <v>3064</v>
      </c>
      <c r="F48" s="23"/>
    </row>
    <row r="49" spans="1:6" ht="12.7" customHeight="1">
      <c r="A49" s="72">
        <v>21639</v>
      </c>
      <c r="B49" s="186" t="s">
        <v>3065</v>
      </c>
      <c r="C49" s="23">
        <v>41195</v>
      </c>
      <c r="D49" s="23"/>
      <c r="E49" s="248" t="s">
        <v>3066</v>
      </c>
      <c r="F49" s="23"/>
    </row>
    <row r="50" spans="1:6" ht="12.7" customHeight="1">
      <c r="A50" s="41">
        <v>21850</v>
      </c>
      <c r="B50" s="103">
        <v>43</v>
      </c>
      <c r="C50" s="2"/>
      <c r="D50" s="42"/>
      <c r="E50" s="104" t="s">
        <v>3067</v>
      </c>
      <c r="F50" s="42"/>
    </row>
    <row r="51" spans="1:6" ht="12.7" customHeight="1">
      <c r="A51" s="72">
        <v>23237</v>
      </c>
      <c r="B51" s="186" t="s">
        <v>3068</v>
      </c>
      <c r="C51" s="23">
        <v>42852</v>
      </c>
      <c r="D51" s="23"/>
      <c r="E51" s="248" t="s">
        <v>3069</v>
      </c>
      <c r="F51" s="23"/>
    </row>
    <row r="52" spans="1:6" ht="12.7" customHeight="1">
      <c r="A52" s="72">
        <v>24682</v>
      </c>
      <c r="B52" s="186" t="s">
        <v>3070</v>
      </c>
      <c r="C52" s="23">
        <v>44476</v>
      </c>
      <c r="D52" s="23"/>
      <c r="E52" s="248" t="s">
        <v>3071</v>
      </c>
      <c r="F52" s="23"/>
    </row>
    <row r="53" spans="1:6" ht="12.7" customHeight="1">
      <c r="A53" s="72">
        <v>26310</v>
      </c>
      <c r="B53" s="186" t="s">
        <v>3072</v>
      </c>
      <c r="C53" s="23">
        <v>46213</v>
      </c>
      <c r="D53" s="23"/>
      <c r="E53" s="248" t="s">
        <v>3073</v>
      </c>
      <c r="F53" s="23"/>
    </row>
    <row r="54" spans="1:6" ht="12.7" customHeight="1">
      <c r="A54" s="72">
        <v>26606</v>
      </c>
      <c r="B54" s="186" t="s">
        <v>3074</v>
      </c>
      <c r="C54" s="23">
        <v>46636</v>
      </c>
      <c r="D54" s="23"/>
      <c r="E54" s="248" t="s">
        <v>3075</v>
      </c>
      <c r="F54" s="23" t="s">
        <v>3076</v>
      </c>
    </row>
    <row r="55" spans="1:6" ht="12.7" customHeight="1">
      <c r="A55" s="72">
        <v>27944</v>
      </c>
      <c r="B55" s="186" t="s">
        <v>3077</v>
      </c>
      <c r="C55" s="23">
        <v>48508</v>
      </c>
      <c r="D55" s="23"/>
      <c r="E55" s="248" t="s">
        <v>3078</v>
      </c>
      <c r="F55" s="23"/>
    </row>
    <row r="56" spans="1:6" ht="12.7" customHeight="1">
      <c r="A56" s="72">
        <v>27030</v>
      </c>
      <c r="B56" s="186" t="s">
        <v>3079</v>
      </c>
      <c r="C56" s="23">
        <v>46791</v>
      </c>
      <c r="D56" s="23"/>
      <c r="E56" s="248" t="s">
        <v>3080</v>
      </c>
      <c r="F56" s="23" t="s">
        <v>3081</v>
      </c>
    </row>
    <row r="57" spans="1:6" ht="12.7" customHeight="1">
      <c r="A57" s="15">
        <v>27279</v>
      </c>
      <c r="B57" s="55"/>
      <c r="C57" s="2"/>
      <c r="D57" s="2"/>
      <c r="E57" s="69"/>
      <c r="F57" s="2"/>
    </row>
    <row r="58" spans="1:6" ht="12.7" customHeight="1">
      <c r="A58" s="72">
        <v>29021</v>
      </c>
      <c r="B58" s="186" t="s">
        <v>3082</v>
      </c>
      <c r="C58" s="23">
        <v>49026</v>
      </c>
      <c r="D58" s="23"/>
      <c r="E58" s="248" t="s">
        <v>3083</v>
      </c>
      <c r="F58" s="23"/>
    </row>
    <row r="59" spans="1:6" ht="12.7" customHeight="1">
      <c r="A59" s="72">
        <v>29083</v>
      </c>
      <c r="B59" s="186" t="s">
        <v>3084</v>
      </c>
      <c r="C59" s="23">
        <v>48741</v>
      </c>
      <c r="D59" s="23"/>
      <c r="E59" s="248" t="s">
        <v>3085</v>
      </c>
      <c r="F59" s="23"/>
    </row>
    <row r="60" spans="1:6" ht="12.7" customHeight="1">
      <c r="A60" s="72">
        <v>29155</v>
      </c>
      <c r="B60" s="186" t="s">
        <v>3086</v>
      </c>
      <c r="C60" s="23">
        <v>49040</v>
      </c>
      <c r="D60" s="23"/>
      <c r="E60" s="248" t="s">
        <v>1030</v>
      </c>
      <c r="F60" s="23"/>
    </row>
    <row r="61" spans="1:6" ht="12.7" customHeight="1">
      <c r="A61" s="72">
        <v>29621</v>
      </c>
      <c r="B61" s="186" t="s">
        <v>3087</v>
      </c>
      <c r="C61" s="23">
        <v>49393</v>
      </c>
      <c r="D61" s="23"/>
      <c r="E61" s="248" t="s">
        <v>3088</v>
      </c>
      <c r="F61" s="23"/>
    </row>
    <row r="62" spans="1:6" ht="12.7" customHeight="1">
      <c r="A62" s="72">
        <v>30022</v>
      </c>
      <c r="B62" s="186" t="s">
        <v>3089</v>
      </c>
      <c r="C62" s="23"/>
      <c r="D62" s="23"/>
      <c r="E62" s="248" t="s">
        <v>3090</v>
      </c>
      <c r="F62" s="23"/>
    </row>
    <row r="63" spans="1:6" ht="12.7" customHeight="1">
      <c r="A63" s="15">
        <v>30295</v>
      </c>
      <c r="B63" s="55" t="s">
        <v>3091</v>
      </c>
      <c r="C63" s="2"/>
      <c r="D63" s="2"/>
      <c r="E63" s="69"/>
      <c r="F63" s="2"/>
    </row>
    <row r="64" spans="1:6" ht="12.7" customHeight="1">
      <c r="A64" s="72">
        <v>30971</v>
      </c>
      <c r="B64" s="186" t="s">
        <v>3092</v>
      </c>
      <c r="C64" s="23">
        <v>51136</v>
      </c>
      <c r="D64" s="23"/>
      <c r="E64" s="248" t="s">
        <v>3093</v>
      </c>
      <c r="F64" s="23"/>
    </row>
    <row r="65" spans="1:26" ht="12.7" customHeight="1">
      <c r="A65" s="15">
        <v>31025</v>
      </c>
      <c r="B65" s="55"/>
      <c r="C65" s="2"/>
      <c r="D65" s="2"/>
      <c r="E65" s="69"/>
      <c r="F65" s="2"/>
    </row>
    <row r="66" spans="1:26" ht="12.7" customHeight="1">
      <c r="A66" s="72">
        <v>31105</v>
      </c>
      <c r="B66" s="186" t="s">
        <v>3087</v>
      </c>
      <c r="C66" s="23">
        <v>50691</v>
      </c>
      <c r="D66" s="23"/>
      <c r="E66" s="248" t="s">
        <v>3094</v>
      </c>
      <c r="F66" s="23"/>
    </row>
    <row r="67" spans="1:26" ht="12.7" customHeight="1">
      <c r="A67" s="72">
        <v>31135</v>
      </c>
      <c r="B67" s="186" t="s">
        <v>3079</v>
      </c>
      <c r="C67" s="23">
        <v>51185</v>
      </c>
      <c r="D67" s="23"/>
      <c r="E67" s="248" t="s">
        <v>3095</v>
      </c>
      <c r="F67" s="23"/>
    </row>
    <row r="68" spans="1:26" ht="12.7" customHeight="1">
      <c r="A68" s="15">
        <v>31392</v>
      </c>
      <c r="B68" s="55"/>
      <c r="C68" s="2"/>
      <c r="D68" s="2"/>
      <c r="E68" s="69" t="s">
        <v>3096</v>
      </c>
      <c r="F68" s="2"/>
    </row>
    <row r="69" spans="1:26" ht="12.7" customHeight="1">
      <c r="A69" s="15">
        <v>31434</v>
      </c>
      <c r="B69" s="55"/>
      <c r="C69" s="2"/>
      <c r="D69" s="2"/>
      <c r="E69" s="69"/>
      <c r="F69" s="2"/>
    </row>
    <row r="70" spans="1:26" ht="12.7" customHeight="1">
      <c r="A70" s="15">
        <v>32169</v>
      </c>
      <c r="B70" s="55"/>
      <c r="C70" s="2"/>
      <c r="D70" s="2"/>
      <c r="E70" s="69"/>
      <c r="F70" s="2"/>
    </row>
    <row r="71" spans="1:26" ht="12.7" customHeight="1">
      <c r="A71" s="15">
        <v>32358</v>
      </c>
      <c r="B71" s="55"/>
      <c r="C71" s="2">
        <v>52061</v>
      </c>
      <c r="D71" s="2"/>
      <c r="E71" s="69"/>
      <c r="F71" s="2"/>
    </row>
    <row r="72" spans="1:26" ht="12.7" customHeight="1">
      <c r="A72" s="72">
        <v>32953</v>
      </c>
      <c r="B72" s="186" t="s">
        <v>3097</v>
      </c>
      <c r="C72" s="23">
        <v>52611</v>
      </c>
      <c r="D72" s="23"/>
      <c r="E72" s="248" t="s">
        <v>3098</v>
      </c>
      <c r="F72" s="23"/>
    </row>
    <row r="73" spans="1:26" ht="12.7" customHeight="1">
      <c r="A73" s="72">
        <v>33636</v>
      </c>
      <c r="B73" s="186" t="s">
        <v>3079</v>
      </c>
      <c r="C73" s="23">
        <v>53692</v>
      </c>
      <c r="D73" s="23"/>
      <c r="E73" s="248" t="s">
        <v>3099</v>
      </c>
      <c r="F73" s="23"/>
    </row>
    <row r="74" spans="1:26" ht="12.7" customHeight="1">
      <c r="A74" s="72">
        <v>33677</v>
      </c>
      <c r="B74" s="186" t="s">
        <v>3065</v>
      </c>
      <c r="C74" s="23">
        <v>54683</v>
      </c>
      <c r="D74" s="23"/>
      <c r="E74" s="248" t="s">
        <v>3100</v>
      </c>
      <c r="F74" s="23"/>
    </row>
    <row r="75" spans="1:26" ht="12.7" customHeight="1">
      <c r="A75" s="72">
        <v>34853</v>
      </c>
      <c r="B75" s="186" t="s">
        <v>3101</v>
      </c>
      <c r="C75" s="23">
        <v>54742</v>
      </c>
      <c r="D75" s="23"/>
      <c r="E75" s="248" t="s">
        <v>3102</v>
      </c>
      <c r="F75" s="23"/>
    </row>
    <row r="76" spans="1:26" ht="12.7" customHeight="1">
      <c r="A76" s="15">
        <v>35018</v>
      </c>
      <c r="B76" s="55"/>
      <c r="C76" s="2"/>
      <c r="D76" s="2"/>
      <c r="E76" s="69"/>
      <c r="F76" s="2"/>
    </row>
    <row r="77" spans="1:26" ht="12.7" customHeight="1">
      <c r="A77" s="72">
        <v>36577</v>
      </c>
      <c r="B77" s="186" t="s">
        <v>3103</v>
      </c>
      <c r="C77" s="23">
        <v>56595</v>
      </c>
      <c r="D77" s="23"/>
      <c r="E77" s="248" t="s">
        <v>3104</v>
      </c>
      <c r="F77" s="23"/>
    </row>
    <row r="78" spans="1:26" ht="12.7" customHeight="1">
      <c r="A78" s="72">
        <v>37277</v>
      </c>
      <c r="B78" s="186" t="s">
        <v>3087</v>
      </c>
      <c r="C78" s="23">
        <v>57166</v>
      </c>
      <c r="D78" s="23"/>
      <c r="E78" s="248" t="s">
        <v>3105</v>
      </c>
      <c r="F78" s="23"/>
    </row>
    <row r="79" spans="1:26" ht="12.7" customHeight="1">
      <c r="A79" s="72">
        <v>37420</v>
      </c>
      <c r="B79" s="186" t="s">
        <v>3086</v>
      </c>
      <c r="C79" s="23">
        <v>57650</v>
      </c>
      <c r="D79" s="23"/>
      <c r="E79" s="248" t="s">
        <v>211</v>
      </c>
      <c r="F79" s="23"/>
    </row>
    <row r="80" spans="1:26" ht="12.7" customHeight="1">
      <c r="A80" s="72">
        <v>38204</v>
      </c>
      <c r="B80" s="186" t="s">
        <v>3106</v>
      </c>
      <c r="C80" s="254">
        <v>58146</v>
      </c>
      <c r="D80" s="23"/>
      <c r="E80" s="253"/>
      <c r="F80" s="2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" customHeight="1">
      <c r="A81" s="15">
        <v>38265</v>
      </c>
      <c r="B81" s="55"/>
      <c r="C81" s="2"/>
      <c r="D81" s="2"/>
      <c r="E81" s="69"/>
      <c r="F81" s="2"/>
    </row>
    <row r="82" spans="1:26" ht="12.7" customHeight="1">
      <c r="A82" s="15">
        <v>39764</v>
      </c>
      <c r="B82" s="55"/>
      <c r="C82" s="2"/>
      <c r="D82" s="2"/>
      <c r="E82" s="69" t="s">
        <v>63</v>
      </c>
      <c r="F82" s="2"/>
    </row>
    <row r="83" spans="1:26" ht="12.7" customHeight="1">
      <c r="A83" s="72">
        <v>39875</v>
      </c>
      <c r="B83" s="186" t="s">
        <v>3107</v>
      </c>
      <c r="C83" s="23">
        <v>60426</v>
      </c>
      <c r="D83" s="23"/>
      <c r="E83" s="248" t="s">
        <v>3108</v>
      </c>
      <c r="F83" s="2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" customHeight="1">
      <c r="A84" s="74" t="s">
        <v>3109</v>
      </c>
      <c r="B84" s="55"/>
      <c r="C84" s="2"/>
      <c r="D84" s="2"/>
      <c r="E84" s="102"/>
      <c r="F84" s="2"/>
    </row>
    <row r="85" spans="1:26" ht="12.7" customHeight="1">
      <c r="A85" s="252">
        <v>40825</v>
      </c>
      <c r="B85" s="186" t="s">
        <v>3110</v>
      </c>
      <c r="C85" s="23">
        <v>61601</v>
      </c>
      <c r="D85" s="23"/>
      <c r="E85" s="253" t="s">
        <v>3111</v>
      </c>
      <c r="F85" s="23" t="s">
        <v>3112</v>
      </c>
    </row>
    <row r="86" spans="1:26" ht="12.7" customHeight="1">
      <c r="A86" s="15">
        <v>41138</v>
      </c>
      <c r="B86" s="55"/>
      <c r="C86" s="2"/>
      <c r="D86" s="2"/>
      <c r="E86" s="69"/>
      <c r="F86" s="2"/>
    </row>
    <row r="87" spans="1:26" ht="12.7" customHeight="1">
      <c r="A87" s="15">
        <v>41335</v>
      </c>
      <c r="B87" s="55"/>
      <c r="C87" s="2"/>
      <c r="D87" s="2"/>
      <c r="E87" s="69"/>
      <c r="F87" s="2"/>
    </row>
    <row r="88" spans="1:26" ht="12.7" customHeight="1">
      <c r="A88" s="15">
        <v>42164</v>
      </c>
      <c r="B88" s="55"/>
      <c r="C88" s="2"/>
      <c r="D88" s="2"/>
      <c r="E88" s="69"/>
      <c r="F88" s="2"/>
    </row>
    <row r="89" spans="1:26" ht="12.7" customHeight="1">
      <c r="A89" s="15">
        <v>42465</v>
      </c>
      <c r="B89" s="55"/>
      <c r="C89" s="2"/>
      <c r="D89" s="2"/>
      <c r="E89" s="69"/>
      <c r="F89" s="2"/>
    </row>
    <row r="90" spans="1:26" ht="12.7" customHeight="1">
      <c r="A90" s="15">
        <v>42720</v>
      </c>
      <c r="B90" s="55"/>
      <c r="C90" s="2"/>
      <c r="D90" s="2"/>
      <c r="E90" s="69"/>
      <c r="F90" s="2"/>
    </row>
    <row r="91" spans="1:26" ht="12.7" customHeight="1">
      <c r="A91" s="15">
        <v>42790</v>
      </c>
      <c r="B91" s="55"/>
      <c r="C91" s="2"/>
      <c r="D91" s="2"/>
      <c r="E91" s="69"/>
      <c r="F91" s="2"/>
    </row>
    <row r="92" spans="1:26" ht="12.7" customHeight="1">
      <c r="A92" s="72">
        <v>44317</v>
      </c>
      <c r="B92" s="186" t="s">
        <v>3113</v>
      </c>
      <c r="C92" s="23">
        <v>65184</v>
      </c>
      <c r="D92" s="23"/>
      <c r="E92" s="248" t="s">
        <v>3114</v>
      </c>
      <c r="F92" s="23"/>
    </row>
    <row r="93" spans="1:26" ht="12.7" customHeight="1">
      <c r="A93" s="72">
        <v>44379</v>
      </c>
      <c r="B93" s="186"/>
      <c r="C93" s="23"/>
      <c r="D93" s="23"/>
      <c r="E93" s="248" t="s">
        <v>3115</v>
      </c>
      <c r="F93" s="23"/>
    </row>
    <row r="94" spans="1:26" ht="12.7" customHeight="1">
      <c r="A94" s="72">
        <v>44699</v>
      </c>
      <c r="B94" s="186" t="s">
        <v>3116</v>
      </c>
      <c r="C94" s="23">
        <v>65561</v>
      </c>
      <c r="D94" s="23"/>
      <c r="E94" s="248" t="s">
        <v>44</v>
      </c>
      <c r="F94" s="23"/>
    </row>
    <row r="95" spans="1:26" ht="12.7" customHeight="1">
      <c r="A95" s="15">
        <v>44859</v>
      </c>
      <c r="B95" s="55"/>
      <c r="C95" s="2"/>
      <c r="D95" s="2"/>
      <c r="E95" s="69"/>
      <c r="F95" s="2"/>
    </row>
    <row r="96" spans="1:26" ht="12.7" customHeight="1">
      <c r="A96" s="26">
        <v>45057</v>
      </c>
      <c r="B96" s="100"/>
      <c r="C96" s="5"/>
      <c r="D96" s="5"/>
      <c r="E96" s="101"/>
      <c r="F96" s="5"/>
    </row>
    <row r="97" spans="1:26" ht="12.7" customHeight="1">
      <c r="A97" s="15">
        <v>45057</v>
      </c>
      <c r="B97" s="55"/>
      <c r="C97" s="2"/>
      <c r="D97" s="2"/>
      <c r="E97" s="69"/>
      <c r="F97" s="2"/>
    </row>
    <row r="98" spans="1:26" ht="12.7" customHeight="1">
      <c r="A98" s="72">
        <v>47594</v>
      </c>
      <c r="B98" s="186" t="s">
        <v>3117</v>
      </c>
      <c r="C98" s="23"/>
      <c r="D98" s="23"/>
      <c r="E98" s="248" t="s">
        <v>3118</v>
      </c>
      <c r="F98" s="23" t="s">
        <v>3119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" customHeight="1">
      <c r="A99" s="26">
        <v>48649</v>
      </c>
      <c r="B99" s="100"/>
      <c r="C99" s="5"/>
      <c r="D99" s="5"/>
      <c r="E99" s="101" t="s">
        <v>66</v>
      </c>
      <c r="F99" s="5"/>
    </row>
    <row r="100" spans="1:26" ht="12.7" customHeight="1">
      <c r="A100" s="15">
        <v>49871</v>
      </c>
      <c r="B100" s="55"/>
      <c r="C100" s="2"/>
      <c r="D100" s="2"/>
      <c r="E100" s="69"/>
      <c r="F100" s="2"/>
    </row>
    <row r="101" spans="1:26" ht="12.7" customHeight="1">
      <c r="A101" s="15">
        <v>49899</v>
      </c>
      <c r="B101" s="55"/>
      <c r="C101" s="2"/>
      <c r="D101" s="2"/>
      <c r="E101" s="69"/>
      <c r="F101" s="2"/>
    </row>
    <row r="102" spans="1:26" ht="12.7" customHeight="1">
      <c r="A102" s="15">
        <v>50954</v>
      </c>
      <c r="B102" s="55"/>
      <c r="C102" s="2"/>
      <c r="D102" s="2"/>
      <c r="E102" s="69"/>
      <c r="F102" s="2"/>
    </row>
    <row r="103" spans="1:26" ht="12.7" customHeight="1">
      <c r="A103" s="15">
        <v>51079</v>
      </c>
      <c r="B103" s="55"/>
      <c r="C103" s="2"/>
      <c r="D103" s="2"/>
      <c r="E103" s="69"/>
      <c r="F103" s="2"/>
    </row>
    <row r="104" spans="1:26" ht="12.7" customHeight="1">
      <c r="A104" s="15">
        <v>52116</v>
      </c>
      <c r="B104" s="55"/>
      <c r="C104" s="2"/>
      <c r="D104" s="2"/>
      <c r="E104" s="69"/>
      <c r="F104" s="2"/>
    </row>
    <row r="105" spans="1:26" ht="12.7" customHeight="1">
      <c r="A105" s="72">
        <v>52427</v>
      </c>
      <c r="B105" s="186" t="s">
        <v>3120</v>
      </c>
      <c r="C105" s="186" t="s">
        <v>3121</v>
      </c>
      <c r="D105" s="23"/>
      <c r="E105" s="248" t="s">
        <v>3122</v>
      </c>
      <c r="F105" s="23" t="s">
        <v>421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" customHeight="1">
      <c r="A106" s="26">
        <v>52611</v>
      </c>
      <c r="B106" s="100"/>
      <c r="C106" s="5"/>
      <c r="D106" s="5"/>
      <c r="E106" s="101"/>
      <c r="F106" s="5"/>
    </row>
    <row r="107" spans="1:26" ht="12.7" customHeight="1">
      <c r="A107" s="72">
        <v>53104</v>
      </c>
      <c r="B107" s="186" t="s">
        <v>3123</v>
      </c>
      <c r="C107" s="23">
        <v>75737</v>
      </c>
      <c r="D107" s="23"/>
      <c r="E107" s="248" t="s">
        <v>28</v>
      </c>
      <c r="F107" s="23" t="s">
        <v>3124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" customHeight="1">
      <c r="A108" s="15">
        <v>53417</v>
      </c>
      <c r="B108" s="55"/>
      <c r="C108" s="2"/>
      <c r="D108" s="2"/>
      <c r="E108" s="69" t="s">
        <v>3125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" customHeight="1">
      <c r="A109" s="72">
        <v>53420</v>
      </c>
      <c r="B109" s="186" t="s">
        <v>3116</v>
      </c>
      <c r="C109" s="23">
        <v>76458</v>
      </c>
      <c r="D109" s="23"/>
      <c r="E109" s="248" t="s">
        <v>3126</v>
      </c>
      <c r="F109" s="23" t="s">
        <v>3127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" customHeight="1">
      <c r="A110" s="72">
        <v>53695</v>
      </c>
      <c r="B110" s="186" t="s">
        <v>3123</v>
      </c>
      <c r="C110" s="23">
        <v>76848</v>
      </c>
      <c r="D110" s="23"/>
      <c r="E110" s="248" t="s">
        <v>3128</v>
      </c>
      <c r="F110" s="23" t="s">
        <v>3129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" customHeight="1">
      <c r="A111" s="15">
        <v>54210</v>
      </c>
      <c r="B111" s="55"/>
      <c r="C111" s="2"/>
      <c r="D111" s="2"/>
      <c r="E111" s="69"/>
      <c r="F111" s="2"/>
    </row>
    <row r="112" spans="1:26" ht="12.7" customHeight="1">
      <c r="A112" s="72">
        <v>54651</v>
      </c>
      <c r="B112" s="186" t="s">
        <v>3130</v>
      </c>
      <c r="C112" s="23">
        <v>78409</v>
      </c>
      <c r="D112" s="23"/>
      <c r="E112" s="248" t="s">
        <v>3131</v>
      </c>
      <c r="F112" s="23" t="s">
        <v>3132</v>
      </c>
    </row>
    <row r="113" spans="1:26" ht="12.7" customHeight="1">
      <c r="A113" s="72">
        <v>55854</v>
      </c>
      <c r="B113" s="186" t="s">
        <v>3133</v>
      </c>
      <c r="C113" s="23">
        <v>79168</v>
      </c>
      <c r="D113" s="23"/>
      <c r="E113" s="248" t="s">
        <v>3134</v>
      </c>
      <c r="F113" s="23" t="s">
        <v>3135</v>
      </c>
    </row>
    <row r="114" spans="1:26" ht="12.7" customHeight="1">
      <c r="A114" s="15">
        <v>56849</v>
      </c>
      <c r="B114" s="55"/>
      <c r="C114" s="2"/>
      <c r="D114" s="2"/>
      <c r="E114" s="69"/>
      <c r="F114" s="2"/>
    </row>
    <row r="115" spans="1:26" ht="12.7" customHeight="1">
      <c r="A115" s="72">
        <v>57146</v>
      </c>
      <c r="B115" s="186" t="s">
        <v>3113</v>
      </c>
      <c r="C115" s="23">
        <v>82377</v>
      </c>
      <c r="D115" s="23"/>
      <c r="E115" s="248" t="s">
        <v>3136</v>
      </c>
      <c r="F115" s="23" t="s">
        <v>3137</v>
      </c>
    </row>
    <row r="116" spans="1:26" ht="12.7" customHeight="1">
      <c r="A116" s="15">
        <v>57388</v>
      </c>
      <c r="B116" s="55"/>
      <c r="C116" s="2"/>
      <c r="D116" s="2"/>
      <c r="E116" s="69"/>
      <c r="F116" s="2"/>
    </row>
    <row r="117" spans="1:26" ht="12.7" customHeight="1">
      <c r="A117" s="26">
        <v>57639</v>
      </c>
      <c r="B117" s="100"/>
      <c r="C117" s="5"/>
      <c r="D117" s="5"/>
      <c r="E117" s="101" t="s">
        <v>394</v>
      </c>
      <c r="F117" s="5"/>
    </row>
    <row r="118" spans="1:26" ht="12.7" customHeight="1">
      <c r="A118" s="72">
        <v>58110</v>
      </c>
      <c r="B118" s="186" t="s">
        <v>3138</v>
      </c>
      <c r="C118" s="23">
        <v>86312</v>
      </c>
      <c r="D118" s="23"/>
      <c r="E118" s="248" t="s">
        <v>3139</v>
      </c>
      <c r="F118" s="23" t="s">
        <v>3140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" customHeight="1">
      <c r="A119" s="72">
        <v>58134</v>
      </c>
      <c r="B119" s="186" t="s">
        <v>3141</v>
      </c>
      <c r="C119" s="23">
        <v>82597</v>
      </c>
      <c r="D119" s="23"/>
      <c r="E119" s="248" t="s">
        <v>3142</v>
      </c>
      <c r="F119" s="23" t="s">
        <v>3143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" customHeight="1">
      <c r="A120" s="72">
        <v>58314</v>
      </c>
      <c r="B120" s="186" t="s">
        <v>3144</v>
      </c>
      <c r="C120" s="23">
        <v>83251</v>
      </c>
      <c r="D120" s="23"/>
      <c r="E120" s="248" t="s">
        <v>3145</v>
      </c>
      <c r="F120" s="23" t="s">
        <v>3146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" customHeight="1">
      <c r="A121" s="15">
        <v>59301</v>
      </c>
      <c r="B121" s="55"/>
      <c r="C121" s="2"/>
      <c r="D121" s="2"/>
      <c r="E121" s="69"/>
      <c r="F121" s="2"/>
    </row>
    <row r="122" spans="1:26" ht="12.7" customHeight="1">
      <c r="A122" s="15">
        <v>59644</v>
      </c>
      <c r="B122" s="55"/>
      <c r="C122" s="2"/>
      <c r="D122" s="2"/>
      <c r="E122" s="69"/>
      <c r="F122" s="2"/>
    </row>
    <row r="123" spans="1:26" ht="12.7" customHeight="1">
      <c r="A123" s="58">
        <v>59774</v>
      </c>
      <c r="B123" s="53"/>
      <c r="C123" s="12"/>
      <c r="D123" s="12"/>
      <c r="E123" s="255" t="s">
        <v>52</v>
      </c>
      <c r="F123" s="12" t="s">
        <v>3147</v>
      </c>
    </row>
    <row r="124" spans="1:26" ht="12.7" customHeight="1">
      <c r="A124" s="72">
        <v>59897</v>
      </c>
      <c r="B124" s="186" t="s">
        <v>3144</v>
      </c>
      <c r="C124" s="23">
        <v>85460</v>
      </c>
      <c r="D124" s="23"/>
      <c r="E124" s="248" t="s">
        <v>3148</v>
      </c>
      <c r="F124" s="2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" customHeight="1">
      <c r="A125" s="72">
        <v>60905</v>
      </c>
      <c r="B125" s="186" t="s">
        <v>3149</v>
      </c>
      <c r="C125" s="23">
        <v>95045</v>
      </c>
      <c r="D125" s="23"/>
      <c r="E125" s="248" t="s">
        <v>3150</v>
      </c>
      <c r="F125" s="23" t="s">
        <v>3151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" customHeight="1">
      <c r="A126" s="15">
        <v>60914</v>
      </c>
      <c r="B126" s="55"/>
      <c r="C126" s="2"/>
      <c r="D126" s="2"/>
      <c r="E126" s="69"/>
      <c r="F126" s="2"/>
    </row>
    <row r="127" spans="1:26" ht="12.7" customHeight="1">
      <c r="A127" s="15">
        <v>60999</v>
      </c>
      <c r="B127" s="55">
        <v>470</v>
      </c>
      <c r="C127" s="2"/>
      <c r="D127" s="2"/>
      <c r="E127" s="69"/>
      <c r="F127" s="2"/>
    </row>
    <row r="128" spans="1:26" ht="12.7" customHeight="1">
      <c r="A128" s="15">
        <v>61033</v>
      </c>
      <c r="B128" s="55" t="s">
        <v>3152</v>
      </c>
      <c r="C128" s="2"/>
      <c r="D128" s="2"/>
      <c r="E128" s="69"/>
      <c r="F128" s="2"/>
    </row>
    <row r="129" spans="1:26" ht="12.7" customHeight="1">
      <c r="A129" s="15">
        <v>61126</v>
      </c>
      <c r="B129" s="55"/>
      <c r="C129" s="2"/>
      <c r="D129" s="2"/>
      <c r="E129" s="69"/>
      <c r="F129" s="2"/>
    </row>
    <row r="130" spans="1:26" ht="12.7" customHeight="1">
      <c r="A130" s="15">
        <v>61813</v>
      </c>
      <c r="B130" s="55" t="s">
        <v>3153</v>
      </c>
      <c r="C130" s="2"/>
      <c r="D130" s="2"/>
      <c r="E130" s="69"/>
      <c r="F130" s="2"/>
    </row>
    <row r="131" spans="1:26" ht="12.7" customHeight="1">
      <c r="A131" s="15">
        <v>61837</v>
      </c>
      <c r="B131" s="55" t="s">
        <v>3154</v>
      </c>
      <c r="C131" s="2">
        <v>86981</v>
      </c>
      <c r="D131" s="5"/>
      <c r="E131" s="69"/>
      <c r="F131" s="2"/>
    </row>
    <row r="132" spans="1:26" ht="12.7" customHeight="1">
      <c r="A132" s="26">
        <v>62398</v>
      </c>
      <c r="B132" s="100"/>
      <c r="C132" s="5"/>
      <c r="D132" s="5"/>
      <c r="E132" s="101" t="s">
        <v>56</v>
      </c>
      <c r="F132" s="5"/>
    </row>
    <row r="133" spans="1:26" ht="12.7" customHeight="1">
      <c r="A133" s="15">
        <v>62429</v>
      </c>
      <c r="B133" s="55"/>
      <c r="C133" s="2"/>
      <c r="D133" s="2"/>
      <c r="E133" s="69"/>
      <c r="F133" s="2"/>
    </row>
    <row r="134" spans="1:26" ht="12.7" customHeight="1">
      <c r="A134" s="26">
        <v>63753</v>
      </c>
      <c r="B134" s="5"/>
      <c r="C134" s="5">
        <v>91801</v>
      </c>
      <c r="D134" s="5"/>
      <c r="E134" s="101"/>
      <c r="F134" s="2"/>
    </row>
    <row r="135" spans="1:26" ht="12.7" customHeight="1">
      <c r="A135" s="72">
        <v>63929</v>
      </c>
      <c r="B135" s="23">
        <v>470</v>
      </c>
      <c r="C135" s="23">
        <v>91965</v>
      </c>
      <c r="D135" s="23"/>
      <c r="E135" s="248" t="s">
        <v>3155</v>
      </c>
      <c r="F135" s="2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" customHeight="1">
      <c r="A136" s="72">
        <v>64123</v>
      </c>
      <c r="B136" s="23"/>
      <c r="C136" s="23">
        <v>91573</v>
      </c>
      <c r="D136" s="23"/>
      <c r="E136" s="248" t="s">
        <v>3156</v>
      </c>
      <c r="F136" s="2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" customHeight="1">
      <c r="A137" s="15">
        <v>64164</v>
      </c>
      <c r="B137" s="55"/>
      <c r="C137" s="2"/>
      <c r="D137" s="2"/>
      <c r="E137" s="69"/>
      <c r="F137" s="2"/>
    </row>
    <row r="138" spans="1:26" ht="12.7" customHeight="1">
      <c r="A138" s="15">
        <v>64233</v>
      </c>
      <c r="B138" s="55"/>
      <c r="C138" s="5"/>
      <c r="D138" s="5"/>
      <c r="E138" s="69"/>
      <c r="F138" s="5"/>
    </row>
    <row r="139" spans="1:26" ht="12.7" customHeight="1">
      <c r="A139" s="72">
        <v>64234</v>
      </c>
      <c r="B139" s="186" t="s">
        <v>3123</v>
      </c>
      <c r="C139" s="256"/>
      <c r="D139" s="256"/>
      <c r="E139" s="248" t="s">
        <v>57</v>
      </c>
      <c r="F139" s="256"/>
    </row>
    <row r="140" spans="1:26" ht="12.7" customHeight="1">
      <c r="A140" s="72">
        <v>64241</v>
      </c>
      <c r="B140" s="186" t="s">
        <v>3141</v>
      </c>
      <c r="C140" s="256">
        <v>91975</v>
      </c>
      <c r="D140" s="256"/>
      <c r="E140" s="248" t="s">
        <v>3157</v>
      </c>
      <c r="F140" s="256"/>
    </row>
    <row r="141" spans="1:26" ht="12.7" customHeight="1">
      <c r="A141" s="72">
        <v>64433</v>
      </c>
      <c r="B141" s="186" t="s">
        <v>3158</v>
      </c>
      <c r="C141" s="23">
        <v>93471</v>
      </c>
      <c r="D141" s="256"/>
      <c r="E141" s="248" t="s">
        <v>3159</v>
      </c>
      <c r="F141" s="256"/>
    </row>
    <row r="142" spans="1:26" ht="12.7" customHeight="1">
      <c r="A142" s="72">
        <v>64598</v>
      </c>
      <c r="B142" s="186" t="s">
        <v>3160</v>
      </c>
      <c r="C142" s="23">
        <v>93596</v>
      </c>
      <c r="D142" s="23"/>
      <c r="E142" s="248" t="s">
        <v>3161</v>
      </c>
      <c r="F142" s="2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" customHeight="1">
      <c r="A143" s="26">
        <v>64902</v>
      </c>
      <c r="B143" s="100"/>
      <c r="C143" s="5"/>
      <c r="D143" s="5"/>
      <c r="E143" s="101" t="s">
        <v>326</v>
      </c>
      <c r="F143" s="5"/>
    </row>
    <row r="144" spans="1:26" ht="12.7" customHeight="1">
      <c r="A144" s="72">
        <v>65718</v>
      </c>
      <c r="B144" s="186" t="s">
        <v>3123</v>
      </c>
      <c r="C144" s="23">
        <v>94586</v>
      </c>
      <c r="D144" s="23"/>
      <c r="E144" s="248" t="s">
        <v>326</v>
      </c>
      <c r="F144" s="23" t="s">
        <v>3162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" customHeight="1">
      <c r="A145" s="15">
        <v>65812</v>
      </c>
      <c r="B145" s="55"/>
      <c r="C145" s="5"/>
      <c r="D145" s="5"/>
      <c r="E145" s="69"/>
      <c r="F145" s="5"/>
    </row>
    <row r="146" spans="1:26" ht="12.7" customHeight="1">
      <c r="A146" s="37">
        <v>66736</v>
      </c>
      <c r="B146" s="187" t="s">
        <v>3163</v>
      </c>
      <c r="C146" s="8">
        <v>97483</v>
      </c>
      <c r="D146" s="2"/>
      <c r="E146" s="257" t="s">
        <v>3164</v>
      </c>
      <c r="F146" s="8" t="s">
        <v>3165</v>
      </c>
    </row>
    <row r="147" spans="1:26" ht="12.7" customHeight="1">
      <c r="A147" s="15">
        <v>66849</v>
      </c>
      <c r="B147" s="55"/>
      <c r="C147" s="2"/>
      <c r="D147" s="2"/>
      <c r="E147" s="69"/>
      <c r="F147" s="2"/>
    </row>
    <row r="148" spans="1:26" ht="12.7" customHeight="1">
      <c r="A148" s="15">
        <v>66876</v>
      </c>
      <c r="B148" s="55"/>
      <c r="C148" s="2"/>
      <c r="D148" s="2"/>
      <c r="E148" s="69"/>
      <c r="F148" s="2"/>
    </row>
    <row r="149" spans="1:26" ht="12.7" customHeight="1">
      <c r="A149" s="72">
        <v>66956</v>
      </c>
      <c r="B149" s="186" t="s">
        <v>3166</v>
      </c>
      <c r="C149" s="23">
        <v>101675</v>
      </c>
      <c r="D149" s="23"/>
      <c r="E149" s="248" t="s">
        <v>3167</v>
      </c>
      <c r="F149" s="2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" customHeight="1">
      <c r="A150" s="15">
        <v>67626</v>
      </c>
      <c r="B150" s="55"/>
      <c r="C150" s="5"/>
      <c r="D150" s="5"/>
      <c r="E150" s="69"/>
      <c r="F150" s="5"/>
    </row>
    <row r="151" spans="1:26" ht="12.7" customHeight="1">
      <c r="A151" s="26">
        <v>69196</v>
      </c>
      <c r="B151" s="100"/>
      <c r="C151" s="5"/>
      <c r="D151" s="5"/>
      <c r="E151" s="101" t="s">
        <v>213</v>
      </c>
      <c r="F151" s="5"/>
    </row>
    <row r="152" spans="1:26" ht="12.7" customHeight="1">
      <c r="A152" s="72">
        <v>69776</v>
      </c>
      <c r="B152" s="186" t="s">
        <v>3168</v>
      </c>
      <c r="C152" s="23">
        <v>102120</v>
      </c>
      <c r="D152" s="23"/>
      <c r="E152" s="248" t="s">
        <v>3169</v>
      </c>
      <c r="F152" s="23" t="s">
        <v>3170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" customHeight="1">
      <c r="A153" s="15">
        <v>69867</v>
      </c>
      <c r="B153" s="55"/>
      <c r="C153" s="5"/>
      <c r="D153" s="5"/>
      <c r="E153" s="69"/>
      <c r="F153" s="5"/>
    </row>
    <row r="154" spans="1:26" ht="12.7" customHeight="1">
      <c r="A154" s="72">
        <v>70022</v>
      </c>
      <c r="B154" s="186" t="s">
        <v>3171</v>
      </c>
      <c r="C154" s="23">
        <v>103787</v>
      </c>
      <c r="D154" s="23"/>
      <c r="E154" s="248" t="s">
        <v>3172</v>
      </c>
      <c r="F154" s="2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" customHeight="1">
      <c r="A155" s="72">
        <v>70199</v>
      </c>
      <c r="B155" s="186" t="s">
        <v>3123</v>
      </c>
      <c r="C155" s="23">
        <v>103712</v>
      </c>
      <c r="D155" s="23"/>
      <c r="E155" s="248" t="s">
        <v>3173</v>
      </c>
      <c r="F155" s="2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" customHeight="1">
      <c r="A156" s="15">
        <v>70691</v>
      </c>
      <c r="B156" s="55"/>
      <c r="C156" s="2"/>
      <c r="D156" s="2"/>
      <c r="E156" s="69"/>
      <c r="F156" s="2"/>
    </row>
    <row r="157" spans="1:26" ht="12.7" customHeight="1">
      <c r="A157" s="15">
        <v>70905</v>
      </c>
      <c r="B157" s="55" t="s">
        <v>3152</v>
      </c>
      <c r="C157" s="2"/>
      <c r="D157" s="2"/>
      <c r="E157" s="69"/>
      <c r="F157" s="2"/>
    </row>
    <row r="158" spans="1:26" ht="12.7" customHeight="1">
      <c r="A158" s="15">
        <v>71004</v>
      </c>
      <c r="B158" s="55"/>
      <c r="C158" s="5"/>
      <c r="D158" s="5"/>
      <c r="E158" s="69"/>
      <c r="F158" s="5"/>
    </row>
    <row r="159" spans="1:26" ht="12.7" customHeight="1">
      <c r="A159" s="15">
        <v>71288</v>
      </c>
      <c r="B159" s="55"/>
      <c r="C159" s="5"/>
      <c r="D159" s="5"/>
      <c r="E159" s="69"/>
      <c r="F159" s="5"/>
    </row>
    <row r="160" spans="1:26" ht="12.7" customHeight="1">
      <c r="A160" s="15">
        <v>71442</v>
      </c>
      <c r="B160" s="55"/>
      <c r="C160" s="2"/>
      <c r="D160" s="2"/>
      <c r="E160" s="69"/>
      <c r="F160" s="2"/>
    </row>
    <row r="161" spans="1:26" ht="12.7" customHeight="1">
      <c r="A161" s="72">
        <v>71775</v>
      </c>
      <c r="B161" s="186" t="s">
        <v>3174</v>
      </c>
      <c r="C161" s="23">
        <v>106560</v>
      </c>
      <c r="D161" s="23"/>
      <c r="E161" s="248" t="s">
        <v>3173</v>
      </c>
      <c r="F161" s="2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" customHeight="1">
      <c r="A162" s="15">
        <v>72398</v>
      </c>
      <c r="B162" s="55"/>
      <c r="C162" s="5"/>
      <c r="D162" s="5"/>
      <c r="E162" s="69"/>
      <c r="F162" s="5"/>
    </row>
    <row r="163" spans="1:26" ht="12.7" customHeight="1">
      <c r="A163" s="72">
        <v>72870</v>
      </c>
      <c r="B163" s="186"/>
      <c r="C163" s="23">
        <v>110506</v>
      </c>
      <c r="D163" s="256"/>
      <c r="E163" s="248" t="s">
        <v>3175</v>
      </c>
      <c r="F163" s="256"/>
    </row>
    <row r="164" spans="1:26" ht="12.7" customHeight="1">
      <c r="A164" s="26">
        <v>73187</v>
      </c>
      <c r="B164" s="100"/>
      <c r="C164" s="5"/>
      <c r="D164" s="5"/>
      <c r="E164" s="101" t="s">
        <v>31</v>
      </c>
      <c r="F164" s="5"/>
    </row>
    <row r="165" spans="1:26" ht="12.7" customHeight="1">
      <c r="A165" s="72">
        <v>74106</v>
      </c>
      <c r="B165" s="186" t="s">
        <v>3176</v>
      </c>
      <c r="C165" s="23"/>
      <c r="D165" s="23"/>
      <c r="E165" s="248" t="s">
        <v>31</v>
      </c>
      <c r="F165" s="2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" customHeight="1">
      <c r="A166" s="72">
        <v>75466</v>
      </c>
      <c r="B166" s="186"/>
      <c r="C166" s="23"/>
      <c r="D166" s="23"/>
      <c r="E166" s="248"/>
      <c r="F166" s="2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" customHeight="1">
      <c r="A167" s="21" t="s">
        <v>68</v>
      </c>
      <c r="B167" s="186" t="s">
        <v>3177</v>
      </c>
      <c r="C167" s="23">
        <v>117049</v>
      </c>
      <c r="D167" s="23"/>
      <c r="E167" s="248"/>
      <c r="F167" s="23"/>
    </row>
    <row r="168" spans="1:26" ht="12.7" customHeight="1">
      <c r="A168" s="15">
        <v>75865</v>
      </c>
      <c r="B168" s="55"/>
      <c r="C168" s="258"/>
      <c r="D168" s="2"/>
      <c r="E168" s="119"/>
      <c r="F168" s="2"/>
    </row>
    <row r="169" spans="1:26" ht="12.7" customHeight="1">
      <c r="A169" s="15">
        <v>78135</v>
      </c>
      <c r="B169" s="55"/>
      <c r="C169" s="5"/>
      <c r="D169" s="5"/>
      <c r="E169" s="119"/>
      <c r="F169" s="5"/>
    </row>
    <row r="170" spans="1:26" ht="12.7" customHeight="1">
      <c r="A170" s="15">
        <v>82233</v>
      </c>
      <c r="B170" s="55"/>
      <c r="C170" s="2"/>
      <c r="D170" s="2"/>
      <c r="E170" s="119"/>
      <c r="F170" s="2"/>
    </row>
    <row r="171" spans="1:26" ht="12.7" customHeight="1">
      <c r="A171" s="76">
        <v>82810</v>
      </c>
      <c r="B171" s="55"/>
      <c r="C171" s="5"/>
      <c r="D171" s="5"/>
      <c r="E171" s="119"/>
      <c r="F171" s="5"/>
    </row>
    <row r="172" spans="1:26" ht="12.7" customHeight="1">
      <c r="A172" s="75">
        <v>83251</v>
      </c>
      <c r="B172" s="100"/>
      <c r="C172" s="5"/>
      <c r="D172" s="5"/>
      <c r="E172" s="123"/>
      <c r="F172" s="5"/>
    </row>
    <row r="173" spans="1:26" ht="12.7" customHeight="1">
      <c r="A173" s="41">
        <v>85980</v>
      </c>
      <c r="B173" s="103" t="s">
        <v>3178</v>
      </c>
      <c r="C173" s="259"/>
      <c r="D173" s="42"/>
      <c r="E173" s="126"/>
      <c r="F173" s="42"/>
    </row>
    <row r="174" spans="1:26" ht="12.7" customHeight="1">
      <c r="A174" s="125">
        <v>90319</v>
      </c>
      <c r="B174" s="103">
        <v>287</v>
      </c>
      <c r="C174" s="42"/>
      <c r="D174" s="42"/>
      <c r="E174" s="126"/>
      <c r="F174" s="42"/>
    </row>
    <row r="175" spans="1:26" ht="12.7" customHeight="1">
      <c r="A175" s="15">
        <v>91798</v>
      </c>
      <c r="B175" s="55">
        <v>355</v>
      </c>
      <c r="C175" s="5">
        <v>773</v>
      </c>
      <c r="D175" s="5"/>
      <c r="E175" s="69"/>
      <c r="F175" s="5"/>
    </row>
    <row r="176" spans="1:26" ht="12.7" customHeight="1">
      <c r="A176" s="26">
        <v>93051</v>
      </c>
      <c r="B176" s="100"/>
      <c r="C176" s="5"/>
      <c r="D176" s="5"/>
      <c r="E176" s="101"/>
      <c r="F176" s="5"/>
    </row>
    <row r="177" spans="1:26" ht="12.7" customHeight="1">
      <c r="A177" s="15">
        <v>93558</v>
      </c>
      <c r="B177" s="55"/>
      <c r="C177" s="2"/>
      <c r="D177" s="2"/>
      <c r="E177" s="69"/>
      <c r="F177" s="2"/>
    </row>
    <row r="178" spans="1:26" ht="12.7" customHeight="1">
      <c r="A178" s="15">
        <v>94686</v>
      </c>
      <c r="B178" s="55"/>
      <c r="C178" s="5"/>
      <c r="D178" s="5"/>
      <c r="E178" s="69"/>
      <c r="F178" s="5"/>
    </row>
    <row r="179" spans="1:26" ht="12.7" customHeight="1">
      <c r="A179" s="15">
        <v>100909</v>
      </c>
      <c r="B179" s="55" t="s">
        <v>3179</v>
      </c>
      <c r="C179" s="2"/>
      <c r="D179" s="2"/>
      <c r="E179" s="69"/>
      <c r="F179" s="2"/>
    </row>
    <row r="180" spans="1:26" ht="12.7" customHeight="1">
      <c r="A180" s="15">
        <v>105353</v>
      </c>
      <c r="B180" s="55">
        <v>875</v>
      </c>
      <c r="C180" s="2"/>
      <c r="D180" s="2"/>
      <c r="E180" s="69"/>
      <c r="F180" s="2"/>
    </row>
    <row r="181" spans="1:26" ht="12.7" customHeight="1">
      <c r="A181" s="15">
        <v>111732</v>
      </c>
      <c r="B181" s="55">
        <v>345</v>
      </c>
      <c r="C181" s="2"/>
      <c r="D181" s="2"/>
      <c r="E181" s="69"/>
      <c r="F181" s="2"/>
    </row>
    <row r="182" spans="1:26" ht="12.7" customHeight="1">
      <c r="A182" s="15">
        <v>115516</v>
      </c>
      <c r="B182" s="55">
        <v>341</v>
      </c>
      <c r="C182" s="2"/>
      <c r="D182" s="2"/>
      <c r="E182" s="69"/>
      <c r="F182" s="2"/>
    </row>
    <row r="183" spans="1:26" ht="12.7" customHeight="1">
      <c r="A183" s="15">
        <v>116958</v>
      </c>
      <c r="B183" s="55"/>
      <c r="C183" s="2"/>
      <c r="D183" s="2"/>
      <c r="E183" s="69"/>
      <c r="F183" s="2"/>
    </row>
    <row r="184" spans="1:26" ht="12.7" customHeight="1">
      <c r="A184" s="21">
        <v>150094</v>
      </c>
      <c r="B184" s="186" t="s">
        <v>3180</v>
      </c>
      <c r="C184" s="23"/>
      <c r="D184" s="23"/>
      <c r="E184" s="248" t="s">
        <v>3181</v>
      </c>
      <c r="F184" s="23" t="s">
        <v>3182</v>
      </c>
    </row>
    <row r="185" spans="1:26" ht="12.7" customHeight="1">
      <c r="A185" s="15"/>
      <c r="E185" s="20"/>
    </row>
    <row r="186" spans="1:26" ht="12.7" customHeight="1">
      <c r="A186" s="15"/>
      <c r="E186" s="20"/>
    </row>
    <row r="187" spans="1:26" ht="12.7" customHeight="1">
      <c r="A187" s="17" t="s">
        <v>3183</v>
      </c>
      <c r="B187" s="18"/>
      <c r="C187" s="18"/>
      <c r="D187" s="18"/>
      <c r="E187" s="19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" customHeight="1">
      <c r="A188" s="15" t="s">
        <v>19</v>
      </c>
      <c r="B188" s="15" t="s">
        <v>20</v>
      </c>
      <c r="C188" s="15" t="s">
        <v>21</v>
      </c>
      <c r="D188" s="15" t="s">
        <v>22</v>
      </c>
      <c r="E188" s="20" t="s">
        <v>23</v>
      </c>
      <c r="F188" s="15" t="s">
        <v>24</v>
      </c>
    </row>
    <row r="189" spans="1:26" ht="12.7" customHeight="1">
      <c r="A189" s="15">
        <v>6072</v>
      </c>
      <c r="B189" s="2"/>
      <c r="C189" s="2"/>
      <c r="D189" s="2"/>
      <c r="E189" s="20"/>
      <c r="F189" s="2"/>
    </row>
    <row r="190" spans="1:26" ht="12.7" customHeight="1">
      <c r="A190" s="15"/>
      <c r="E190" s="20"/>
    </row>
    <row r="191" spans="1:26" ht="12.7" customHeight="1">
      <c r="A191" s="15"/>
      <c r="E191" s="20"/>
    </row>
    <row r="192" spans="1:26" ht="12.7" customHeight="1">
      <c r="A192" s="17" t="s">
        <v>3184</v>
      </c>
      <c r="B192" s="18"/>
      <c r="C192" s="18"/>
      <c r="D192" s="18"/>
      <c r="E192" s="19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" customHeight="1">
      <c r="A193" s="15" t="s">
        <v>19</v>
      </c>
      <c r="B193" s="15" t="s">
        <v>20</v>
      </c>
      <c r="C193" s="15" t="s">
        <v>21</v>
      </c>
      <c r="D193" s="15" t="s">
        <v>22</v>
      </c>
      <c r="E193" s="20" t="s">
        <v>23</v>
      </c>
      <c r="F193" s="15" t="s">
        <v>24</v>
      </c>
    </row>
    <row r="194" spans="1:26" ht="12.7" customHeight="1">
      <c r="A194" s="15">
        <v>601</v>
      </c>
      <c r="B194" s="2"/>
      <c r="C194" s="2"/>
      <c r="D194" s="2"/>
      <c r="E194" s="20"/>
      <c r="F194" s="2"/>
    </row>
    <row r="195" spans="1:26" ht="12.7" customHeight="1">
      <c r="A195" s="15">
        <v>1094</v>
      </c>
      <c r="B195" s="2"/>
      <c r="C195" s="2"/>
      <c r="D195" s="25"/>
      <c r="E195" s="20"/>
      <c r="F195" s="2"/>
    </row>
    <row r="196" spans="1:26" ht="12.7" customHeight="1">
      <c r="A196" s="15"/>
      <c r="E196" s="20"/>
    </row>
    <row r="197" spans="1:26" ht="12.7" customHeight="1">
      <c r="A197" s="15"/>
      <c r="E197" s="20"/>
    </row>
    <row r="198" spans="1:26" ht="12.7" customHeight="1">
      <c r="A198" s="17" t="s">
        <v>3185</v>
      </c>
      <c r="B198" s="18"/>
      <c r="C198" s="18"/>
      <c r="D198" s="18"/>
      <c r="E198" s="19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" customHeight="1">
      <c r="A199" s="72" t="s">
        <v>428</v>
      </c>
      <c r="B199" s="22" t="str">
        <f>HYPERLINK("#gid=1317178945","Clavion")</f>
        <v>Clavion</v>
      </c>
      <c r="C199" s="22" t="str">
        <f>HYPERLINK("#gid=1390537260","Beyer")</f>
        <v>Beyer</v>
      </c>
      <c r="D199" s="23"/>
      <c r="E199" s="24"/>
      <c r="F199" s="23"/>
    </row>
    <row r="200" spans="1:26" ht="12.7" customHeight="1">
      <c r="A200" s="15" t="s">
        <v>19</v>
      </c>
      <c r="B200" s="15" t="s">
        <v>20</v>
      </c>
      <c r="C200" s="15" t="s">
        <v>21</v>
      </c>
      <c r="D200" s="15" t="s">
        <v>22</v>
      </c>
      <c r="E200" s="20" t="s">
        <v>23</v>
      </c>
      <c r="F200" s="15" t="s">
        <v>24</v>
      </c>
    </row>
    <row r="201" spans="1:26" ht="12.7" customHeight="1">
      <c r="A201" s="58">
        <v>2227</v>
      </c>
      <c r="B201" s="12"/>
      <c r="C201" s="12"/>
      <c r="D201" s="12"/>
      <c r="E201" s="54"/>
      <c r="F201" s="12" t="s">
        <v>3186</v>
      </c>
    </row>
    <row r="202" spans="1:26" ht="12.7" customHeight="1">
      <c r="A202" s="58">
        <v>2266</v>
      </c>
      <c r="B202" s="12"/>
      <c r="C202" s="12">
        <v>1</v>
      </c>
      <c r="D202" s="53" t="s">
        <v>430</v>
      </c>
      <c r="E202" s="54" t="s">
        <v>1515</v>
      </c>
      <c r="F202" s="12" t="s">
        <v>3187</v>
      </c>
    </row>
    <row r="203" spans="1:26" ht="12.7" customHeight="1">
      <c r="A203" s="37">
        <v>2268</v>
      </c>
      <c r="B203" s="8"/>
      <c r="C203" s="8"/>
      <c r="D203" s="8"/>
      <c r="E203" s="40" t="s">
        <v>1515</v>
      </c>
      <c r="F203" s="8" t="s">
        <v>3188</v>
      </c>
    </row>
    <row r="204" spans="1:26" ht="12.7" customHeight="1">
      <c r="A204" s="41">
        <v>2362</v>
      </c>
      <c r="B204" s="42"/>
      <c r="C204" s="42"/>
      <c r="D204" s="42"/>
      <c r="E204" s="43" t="s">
        <v>434</v>
      </c>
      <c r="F204" s="42" t="s">
        <v>3189</v>
      </c>
    </row>
    <row r="205" spans="1:26" ht="12.7" customHeight="1">
      <c r="A205" s="15">
        <v>2371</v>
      </c>
      <c r="B205" s="2"/>
      <c r="C205" s="2"/>
      <c r="D205" s="2"/>
      <c r="E205" s="20" t="s">
        <v>434</v>
      </c>
      <c r="F205" s="2" t="s">
        <v>3190</v>
      </c>
    </row>
    <row r="206" spans="1:26" ht="12.7" customHeight="1">
      <c r="A206" s="15">
        <v>5523</v>
      </c>
      <c r="B206" s="2"/>
      <c r="C206" s="2"/>
      <c r="D206" s="2"/>
      <c r="E206" s="20" t="s">
        <v>3191</v>
      </c>
      <c r="F206" s="2" t="s">
        <v>3192</v>
      </c>
    </row>
    <row r="207" spans="1:26" ht="12.7" customHeight="1">
      <c r="A207" s="15">
        <v>5614</v>
      </c>
      <c r="B207" s="2"/>
      <c r="C207" s="2"/>
      <c r="D207" s="2"/>
      <c r="E207" s="20" t="s">
        <v>620</v>
      </c>
      <c r="F207" s="2" t="s">
        <v>3193</v>
      </c>
    </row>
    <row r="208" spans="1:26" ht="12.7" customHeight="1">
      <c r="A208" s="58">
        <v>5631</v>
      </c>
      <c r="B208" s="53" t="s">
        <v>43</v>
      </c>
      <c r="C208" s="12">
        <v>5631</v>
      </c>
      <c r="D208" s="12" t="s">
        <v>3194</v>
      </c>
      <c r="E208" s="54" t="s">
        <v>3195</v>
      </c>
      <c r="F208" s="12" t="s">
        <v>3196</v>
      </c>
    </row>
    <row r="209" spans="1:26" ht="12.7" customHeight="1">
      <c r="A209" s="41">
        <v>5635</v>
      </c>
      <c r="B209" s="103"/>
      <c r="C209" s="42"/>
      <c r="D209" s="42"/>
      <c r="E209" s="43" t="s">
        <v>620</v>
      </c>
      <c r="F209" s="42" t="s">
        <v>3197</v>
      </c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" customHeight="1">
      <c r="A210" s="15">
        <v>5753</v>
      </c>
      <c r="B210" s="2"/>
      <c r="C210" s="2"/>
      <c r="D210" s="2"/>
      <c r="E210" s="20" t="s">
        <v>1510</v>
      </c>
      <c r="F210" s="2" t="s">
        <v>1954</v>
      </c>
    </row>
    <row r="211" spans="1:26" ht="12.7" customHeight="1">
      <c r="A211" s="15">
        <v>5763</v>
      </c>
      <c r="B211" s="2"/>
      <c r="C211" s="2"/>
      <c r="D211" s="2"/>
      <c r="E211" s="20" t="s">
        <v>1510</v>
      </c>
      <c r="F211" s="2" t="s">
        <v>3198</v>
      </c>
    </row>
    <row r="212" spans="1:26" ht="12.7" customHeight="1">
      <c r="A212" s="15">
        <v>5883</v>
      </c>
      <c r="B212" s="2"/>
      <c r="C212" s="2"/>
      <c r="D212" s="2"/>
      <c r="E212" s="20" t="s">
        <v>1511</v>
      </c>
      <c r="F212" s="2" t="s">
        <v>3199</v>
      </c>
    </row>
    <row r="213" spans="1:26" ht="12.7" customHeight="1">
      <c r="A213" s="15">
        <v>59112</v>
      </c>
      <c r="B213" s="2"/>
      <c r="C213" s="2"/>
      <c r="D213" s="2"/>
      <c r="E213" s="20" t="s">
        <v>609</v>
      </c>
      <c r="F213" s="2" t="s">
        <v>375</v>
      </c>
    </row>
    <row r="214" spans="1:26" ht="12.7" customHeight="1">
      <c r="A214" s="15">
        <v>60123</v>
      </c>
      <c r="B214" s="2"/>
      <c r="C214" s="2"/>
      <c r="D214" s="25"/>
      <c r="E214" s="20" t="s">
        <v>1709</v>
      </c>
      <c r="F214" s="2" t="s">
        <v>375</v>
      </c>
    </row>
    <row r="215" spans="1:26" ht="12.7" customHeight="1">
      <c r="A215" s="15">
        <v>61159</v>
      </c>
      <c r="B215" s="2"/>
      <c r="C215" s="2"/>
      <c r="D215" s="2"/>
      <c r="E215" s="20" t="s">
        <v>1697</v>
      </c>
      <c r="F215" s="2" t="s">
        <v>375</v>
      </c>
    </row>
    <row r="216" spans="1:26" ht="12.7" customHeight="1">
      <c r="A216" s="15">
        <v>62162</v>
      </c>
      <c r="B216" s="2"/>
      <c r="C216" s="2"/>
      <c r="D216" s="2"/>
      <c r="E216" s="20" t="s">
        <v>1699</v>
      </c>
      <c r="F216" s="2" t="s">
        <v>375</v>
      </c>
    </row>
    <row r="217" spans="1:26" ht="12.7" customHeight="1">
      <c r="A217" s="15">
        <v>63211</v>
      </c>
      <c r="B217" s="2"/>
      <c r="C217" s="2"/>
      <c r="D217" s="2"/>
      <c r="E217" s="20" t="s">
        <v>1700</v>
      </c>
      <c r="F217" s="2" t="s">
        <v>3197</v>
      </c>
    </row>
    <row r="218" spans="1:26" ht="12.7" customHeight="1">
      <c r="A218" s="15">
        <v>64231</v>
      </c>
      <c r="B218" s="2"/>
      <c r="C218" s="2"/>
      <c r="D218" s="2"/>
      <c r="E218" s="20" t="s">
        <v>1701</v>
      </c>
      <c r="F218" s="2" t="s">
        <v>3197</v>
      </c>
    </row>
    <row r="219" spans="1:26" ht="12.7" customHeight="1">
      <c r="A219" s="15">
        <v>65212</v>
      </c>
      <c r="B219" s="2"/>
      <c r="C219" s="2"/>
      <c r="D219" s="2"/>
      <c r="E219" s="20" t="s">
        <v>1702</v>
      </c>
      <c r="F219" s="2" t="s">
        <v>3200</v>
      </c>
    </row>
    <row r="220" spans="1:26" ht="12.7" customHeight="1">
      <c r="A220" s="15">
        <v>65249</v>
      </c>
      <c r="B220" s="2"/>
      <c r="C220" s="2"/>
      <c r="D220" s="2"/>
      <c r="E220" s="20" t="s">
        <v>1702</v>
      </c>
      <c r="F220" s="2" t="s">
        <v>375</v>
      </c>
    </row>
    <row r="221" spans="1:26" ht="12.7" customHeight="1">
      <c r="A221" s="15">
        <v>65256</v>
      </c>
      <c r="B221" s="2"/>
      <c r="C221" s="2"/>
      <c r="D221" s="2"/>
      <c r="E221" s="20" t="s">
        <v>1702</v>
      </c>
      <c r="F221" s="2" t="s">
        <v>375</v>
      </c>
    </row>
    <row r="222" spans="1:26" ht="12.7" customHeight="1">
      <c r="A222" s="15"/>
      <c r="E222" s="20"/>
    </row>
    <row r="223" spans="1:26" ht="12.7" customHeight="1">
      <c r="A223" s="15"/>
      <c r="E223" s="20"/>
    </row>
    <row r="224" spans="1:26" ht="12.7" customHeight="1">
      <c r="A224" s="17" t="s">
        <v>3201</v>
      </c>
      <c r="B224" s="18"/>
      <c r="C224" s="18"/>
      <c r="D224" s="18"/>
      <c r="E224" s="19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6" ht="12.7" customHeight="1">
      <c r="A225" s="15" t="s">
        <v>19</v>
      </c>
      <c r="B225" s="15" t="s">
        <v>20</v>
      </c>
      <c r="C225" s="15" t="s">
        <v>21</v>
      </c>
      <c r="D225" s="15" t="s">
        <v>22</v>
      </c>
      <c r="E225" s="20" t="s">
        <v>23</v>
      </c>
      <c r="F225" s="15" t="s">
        <v>24</v>
      </c>
    </row>
    <row r="226" spans="1:6" ht="12.7" customHeight="1">
      <c r="A226" s="15">
        <v>1932</v>
      </c>
      <c r="B226" s="2"/>
      <c r="C226" s="2"/>
      <c r="D226" s="2"/>
      <c r="E226" s="20"/>
      <c r="F226" s="2"/>
    </row>
    <row r="227" spans="1:6" ht="12.7" customHeight="1">
      <c r="A227" s="15">
        <v>3689</v>
      </c>
      <c r="B227" s="2"/>
      <c r="C227" s="2"/>
      <c r="D227" s="2"/>
      <c r="E227" s="20"/>
      <c r="F227" s="2"/>
    </row>
    <row r="228" spans="1:6" ht="12.7" customHeight="1">
      <c r="A228" s="15">
        <v>4233</v>
      </c>
      <c r="B228" s="2"/>
      <c r="C228" s="2"/>
      <c r="D228" s="2"/>
      <c r="E228" s="20"/>
      <c r="F228" s="2"/>
    </row>
    <row r="229" spans="1:6" ht="12.7" customHeight="1">
      <c r="A229" s="15">
        <v>5307</v>
      </c>
      <c r="B229" s="2"/>
      <c r="C229" s="2"/>
      <c r="D229" s="25"/>
      <c r="E229" s="20" t="s">
        <v>141</v>
      </c>
      <c r="F229" s="2" t="s">
        <v>3202</v>
      </c>
    </row>
    <row r="230" spans="1:6" ht="12.7" customHeight="1">
      <c r="A230" s="15">
        <v>8273</v>
      </c>
      <c r="B230" s="2"/>
      <c r="C230" s="2"/>
      <c r="D230" s="2"/>
      <c r="E230" s="20"/>
      <c r="F230" s="2"/>
    </row>
    <row r="231" spans="1:6" ht="12.7" customHeight="1">
      <c r="A231" s="15">
        <v>11845</v>
      </c>
      <c r="B231" s="2"/>
      <c r="C231" s="2"/>
      <c r="D231" s="2"/>
      <c r="E231" s="20"/>
      <c r="F231" s="2"/>
    </row>
    <row r="232" spans="1:6" ht="12.7" customHeight="1">
      <c r="A232" s="15">
        <v>24150</v>
      </c>
      <c r="B232" s="2"/>
      <c r="C232" s="2"/>
      <c r="D232" s="2"/>
      <c r="E232" s="20"/>
      <c r="F232" s="2"/>
    </row>
    <row r="233" spans="1:6" ht="12.7" customHeight="1">
      <c r="A233" s="15">
        <v>26492</v>
      </c>
      <c r="B233" s="2"/>
      <c r="C233" s="2"/>
      <c r="D233" s="2"/>
      <c r="E233" s="20"/>
      <c r="F233" s="2"/>
    </row>
    <row r="234" spans="1:6" ht="12.7" customHeight="1">
      <c r="A234" s="15">
        <v>30865</v>
      </c>
      <c r="B234" s="2"/>
      <c r="C234" s="2"/>
      <c r="D234" s="2"/>
      <c r="E234" s="20"/>
      <c r="F234" s="2"/>
    </row>
    <row r="235" spans="1:6" ht="12.7" customHeight="1">
      <c r="A235" s="15">
        <v>44417</v>
      </c>
      <c r="B235" s="2"/>
      <c r="C235" s="2"/>
      <c r="D235" s="2"/>
      <c r="E235" s="20"/>
      <c r="F235" s="2"/>
    </row>
    <row r="236" spans="1:6" ht="12.7" customHeight="1">
      <c r="A236" s="15">
        <v>51601</v>
      </c>
      <c r="B236" s="2"/>
      <c r="C236" s="2"/>
      <c r="D236" s="2"/>
      <c r="E236" s="20"/>
      <c r="F236" s="2"/>
    </row>
    <row r="237" spans="1:6" ht="12.7" customHeight="1">
      <c r="A237" s="15">
        <v>57016</v>
      </c>
      <c r="B237" s="2"/>
      <c r="C237" s="2"/>
      <c r="D237" s="2"/>
      <c r="E237" s="20"/>
      <c r="F237" s="2"/>
    </row>
    <row r="238" spans="1:6" ht="12.7" customHeight="1">
      <c r="A238" s="15">
        <v>57572</v>
      </c>
      <c r="B238" s="2"/>
      <c r="C238" s="2"/>
      <c r="D238" s="2"/>
      <c r="E238" s="20"/>
      <c r="F238" s="2"/>
    </row>
    <row r="239" spans="1:6" ht="12.7" customHeight="1">
      <c r="A239" s="15">
        <v>84713</v>
      </c>
      <c r="B239" s="2"/>
      <c r="C239" s="2"/>
      <c r="D239" s="2"/>
      <c r="E239" s="20"/>
      <c r="F239" s="2"/>
    </row>
    <row r="240" spans="1:6" ht="12.7" customHeight="1">
      <c r="A240" s="15">
        <v>88491</v>
      </c>
      <c r="B240" s="2"/>
      <c r="C240" s="2"/>
      <c r="D240" s="2"/>
      <c r="E240" s="20"/>
      <c r="F240" s="2"/>
    </row>
    <row r="241" spans="1:26" ht="12.7" customHeight="1">
      <c r="A241" s="15">
        <v>89990</v>
      </c>
      <c r="B241" s="2"/>
      <c r="C241" s="2"/>
      <c r="D241" s="2"/>
      <c r="E241" s="20"/>
      <c r="F241" s="2"/>
    </row>
    <row r="242" spans="1:26" ht="12.7" customHeight="1">
      <c r="A242" s="15">
        <v>98553</v>
      </c>
      <c r="B242" s="2"/>
      <c r="C242" s="2"/>
      <c r="D242" s="2"/>
      <c r="E242" s="20"/>
      <c r="F242" s="2"/>
    </row>
    <row r="243" spans="1:26" ht="12.7" customHeight="1">
      <c r="A243" s="15">
        <v>105895</v>
      </c>
      <c r="B243" s="2"/>
      <c r="C243" s="2"/>
      <c r="D243" s="2"/>
      <c r="E243" s="20" t="s">
        <v>201</v>
      </c>
      <c r="F243" s="2"/>
    </row>
    <row r="244" spans="1:26" ht="12.7" customHeight="1">
      <c r="A244" s="15">
        <v>108038</v>
      </c>
      <c r="B244" s="2"/>
      <c r="C244" s="2"/>
      <c r="D244" s="2"/>
      <c r="E244" s="20"/>
      <c r="F244" s="2"/>
    </row>
    <row r="245" spans="1:26" ht="12.7" customHeight="1">
      <c r="A245" s="15">
        <v>108528</v>
      </c>
      <c r="B245" s="2"/>
      <c r="C245" s="2"/>
      <c r="D245" s="2"/>
      <c r="E245" s="20"/>
      <c r="F245" s="2"/>
    </row>
    <row r="246" spans="1:26" ht="12.7" customHeight="1">
      <c r="A246" s="15">
        <v>133403</v>
      </c>
      <c r="B246" s="2"/>
      <c r="C246" s="2"/>
      <c r="D246" s="2"/>
      <c r="E246" s="20"/>
      <c r="F246" s="2" t="s">
        <v>3203</v>
      </c>
    </row>
    <row r="247" spans="1:26" ht="12.7" customHeight="1">
      <c r="A247" s="15">
        <v>135226</v>
      </c>
      <c r="B247" s="2"/>
      <c r="C247" s="2"/>
      <c r="D247" s="2"/>
      <c r="E247" s="20"/>
      <c r="F247" s="2"/>
    </row>
    <row r="248" spans="1:26" ht="12.7" customHeight="1">
      <c r="A248" s="15"/>
      <c r="E248" s="20"/>
    </row>
    <row r="249" spans="1:26" ht="12.7" customHeight="1">
      <c r="A249" s="15"/>
      <c r="E249" s="20"/>
    </row>
    <row r="250" spans="1:26" ht="12.7" customHeight="1">
      <c r="A250" s="17" t="s">
        <v>3204</v>
      </c>
      <c r="B250" s="18"/>
      <c r="C250" s="18"/>
      <c r="D250" s="18"/>
      <c r="E250" s="19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" customHeight="1">
      <c r="A251" s="15" t="s">
        <v>19</v>
      </c>
      <c r="B251" s="15" t="s">
        <v>20</v>
      </c>
      <c r="C251" s="15" t="s">
        <v>21</v>
      </c>
      <c r="D251" s="15" t="s">
        <v>22</v>
      </c>
      <c r="E251" s="20" t="s">
        <v>23</v>
      </c>
      <c r="F251" s="15" t="s">
        <v>24</v>
      </c>
    </row>
    <row r="252" spans="1:26" ht="12.7" customHeight="1">
      <c r="A252" s="26">
        <v>1246</v>
      </c>
      <c r="B252" s="5"/>
      <c r="C252" s="5"/>
      <c r="D252" s="49"/>
      <c r="E252" s="27" t="s">
        <v>554</v>
      </c>
      <c r="F252" s="5"/>
    </row>
    <row r="253" spans="1:26" ht="12.7" customHeight="1">
      <c r="A253" s="15"/>
      <c r="E253" s="20"/>
    </row>
    <row r="254" spans="1:26" ht="12.7" customHeight="1">
      <c r="A254" s="15"/>
      <c r="E254" s="20"/>
    </row>
    <row r="255" spans="1:26" ht="12.7" customHeight="1">
      <c r="A255" s="17" t="s">
        <v>3205</v>
      </c>
      <c r="B255" s="18"/>
      <c r="C255" s="18"/>
      <c r="D255" s="18"/>
      <c r="E255" s="19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" customHeight="1">
      <c r="A256" s="15" t="s">
        <v>19</v>
      </c>
      <c r="B256" s="15" t="s">
        <v>20</v>
      </c>
      <c r="C256" s="15" t="s">
        <v>21</v>
      </c>
      <c r="D256" s="15" t="s">
        <v>22</v>
      </c>
      <c r="E256" s="20" t="s">
        <v>23</v>
      </c>
      <c r="F256" s="15" t="s">
        <v>24</v>
      </c>
    </row>
    <row r="257" spans="1:26" ht="12.7" customHeight="1">
      <c r="A257" s="15">
        <v>10442</v>
      </c>
      <c r="B257" s="2"/>
      <c r="C257" s="2"/>
      <c r="D257" s="25"/>
      <c r="E257" s="20"/>
      <c r="F257" s="2"/>
    </row>
    <row r="258" spans="1:26" ht="12.7" customHeight="1">
      <c r="A258" s="15">
        <v>11049</v>
      </c>
      <c r="B258" s="2"/>
      <c r="C258" s="2"/>
      <c r="D258" s="2"/>
      <c r="E258" s="20" t="s">
        <v>246</v>
      </c>
      <c r="F258" s="2"/>
    </row>
    <row r="259" spans="1:26" ht="12.7" customHeight="1">
      <c r="A259" s="15"/>
      <c r="E259" s="20"/>
    </row>
    <row r="260" spans="1:26" ht="12.7" customHeight="1">
      <c r="A260" s="15"/>
      <c r="E260" s="20"/>
    </row>
    <row r="261" spans="1:26" ht="12.7" customHeight="1">
      <c r="A261" s="17" t="s">
        <v>3206</v>
      </c>
      <c r="B261" s="18"/>
      <c r="C261" s="18"/>
      <c r="D261" s="18"/>
      <c r="E261" s="19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" customHeight="1">
      <c r="A262" s="15" t="s">
        <v>19</v>
      </c>
      <c r="B262" s="15" t="s">
        <v>20</v>
      </c>
      <c r="C262" s="15" t="s">
        <v>21</v>
      </c>
      <c r="D262" s="15" t="s">
        <v>22</v>
      </c>
      <c r="E262" s="20" t="s">
        <v>23</v>
      </c>
      <c r="F262" s="15" t="s">
        <v>24</v>
      </c>
    </row>
    <row r="263" spans="1:26" ht="12.7" customHeight="1">
      <c r="A263" s="26">
        <v>13000</v>
      </c>
      <c r="B263" s="5"/>
      <c r="C263" s="5"/>
      <c r="D263" s="49"/>
      <c r="E263" s="27" t="s">
        <v>66</v>
      </c>
      <c r="F263" s="5"/>
    </row>
    <row r="264" spans="1:26" ht="12.7" customHeight="1">
      <c r="A264" s="26">
        <v>33400</v>
      </c>
      <c r="B264" s="5"/>
      <c r="C264" s="5"/>
      <c r="D264" s="5"/>
      <c r="E264" s="27" t="s">
        <v>344</v>
      </c>
      <c r="F264" s="5"/>
    </row>
    <row r="265" spans="1:26" ht="12.7" customHeight="1">
      <c r="A265" s="26">
        <v>46500</v>
      </c>
      <c r="B265" s="5"/>
      <c r="C265" s="5"/>
      <c r="D265" s="5"/>
      <c r="E265" s="27" t="s">
        <v>1680</v>
      </c>
      <c r="F265" s="5"/>
    </row>
    <row r="266" spans="1:26" ht="12.7" customHeight="1">
      <c r="A266" s="26">
        <v>58000</v>
      </c>
      <c r="B266" s="5"/>
      <c r="C266" s="5"/>
      <c r="D266" s="5"/>
      <c r="E266" s="27" t="s">
        <v>1524</v>
      </c>
      <c r="F266" s="5"/>
    </row>
    <row r="267" spans="1:26" ht="12.7" customHeight="1">
      <c r="A267" s="26">
        <v>67280</v>
      </c>
      <c r="B267" s="5"/>
      <c r="C267" s="5"/>
      <c r="D267" s="5"/>
      <c r="E267" s="27" t="s">
        <v>1498</v>
      </c>
      <c r="F267" s="5"/>
    </row>
    <row r="268" spans="1:26" ht="12.7" customHeight="1">
      <c r="A268" s="26">
        <v>75400</v>
      </c>
      <c r="B268" s="5"/>
      <c r="C268" s="5"/>
      <c r="D268" s="5"/>
      <c r="E268" s="27" t="s">
        <v>751</v>
      </c>
      <c r="F268" s="5"/>
    </row>
    <row r="269" spans="1:26" ht="12.7" customHeight="1">
      <c r="A269" s="15">
        <v>76855</v>
      </c>
      <c r="B269" s="2"/>
      <c r="C269" s="2"/>
      <c r="D269" s="2"/>
      <c r="E269" s="20" t="s">
        <v>620</v>
      </c>
      <c r="F269" s="2"/>
    </row>
    <row r="270" spans="1:26" ht="12.7" customHeight="1">
      <c r="A270" s="26">
        <v>80000</v>
      </c>
      <c r="B270" s="5"/>
      <c r="C270" s="5"/>
      <c r="D270" s="5"/>
      <c r="E270" s="27" t="s">
        <v>1510</v>
      </c>
      <c r="F270" s="5"/>
    </row>
    <row r="271" spans="1:26" ht="12.7" customHeight="1">
      <c r="A271" s="26">
        <v>87100</v>
      </c>
      <c r="B271" s="5"/>
      <c r="C271" s="5"/>
      <c r="D271" s="5"/>
      <c r="E271" s="27" t="s">
        <v>1709</v>
      </c>
      <c r="F271" s="5"/>
    </row>
    <row r="272" spans="1:26" ht="12.7" customHeight="1">
      <c r="A272" s="26">
        <v>89200</v>
      </c>
      <c r="B272" s="5"/>
      <c r="C272" s="5"/>
      <c r="D272" s="5"/>
      <c r="E272" s="27" t="s">
        <v>1697</v>
      </c>
      <c r="F272" s="5"/>
    </row>
    <row r="273" spans="1:6" ht="12.7" customHeight="1">
      <c r="A273" s="26">
        <v>92200</v>
      </c>
      <c r="B273" s="5"/>
      <c r="C273" s="5"/>
      <c r="D273" s="5"/>
      <c r="E273" s="27" t="s">
        <v>1699</v>
      </c>
      <c r="F273" s="5"/>
    </row>
    <row r="274" spans="1:6" ht="12.7" customHeight="1">
      <c r="A274" s="26">
        <v>95900</v>
      </c>
      <c r="B274" s="5"/>
      <c r="C274" s="5"/>
      <c r="D274" s="5"/>
      <c r="E274" s="27" t="s">
        <v>1700</v>
      </c>
      <c r="F274" s="5"/>
    </row>
    <row r="275" spans="1:6" ht="12.7" customHeight="1">
      <c r="A275" s="26">
        <v>102500</v>
      </c>
      <c r="B275" s="5"/>
      <c r="C275" s="5"/>
      <c r="D275" s="5"/>
      <c r="E275" s="27" t="s">
        <v>1701</v>
      </c>
      <c r="F275" s="5"/>
    </row>
    <row r="276" spans="1:6" ht="12.7" customHeight="1">
      <c r="A276" s="26">
        <v>108300</v>
      </c>
      <c r="B276" s="5"/>
      <c r="C276" s="5"/>
      <c r="D276" s="5"/>
      <c r="E276" s="27" t="s">
        <v>1702</v>
      </c>
      <c r="F276" s="5"/>
    </row>
    <row r="277" spans="1:6" ht="12.7" customHeight="1">
      <c r="A277" s="26">
        <v>116150</v>
      </c>
      <c r="B277" s="5"/>
      <c r="C277" s="5"/>
      <c r="D277" s="5"/>
      <c r="E277" s="27" t="s">
        <v>1703</v>
      </c>
      <c r="F277" s="5"/>
    </row>
    <row r="278" spans="1:6" ht="12.7" customHeight="1">
      <c r="A278" s="26">
        <v>124750</v>
      </c>
      <c r="B278" s="5"/>
      <c r="C278" s="5"/>
      <c r="D278" s="5"/>
      <c r="E278" s="27" t="s">
        <v>1704</v>
      </c>
      <c r="F278" s="5"/>
    </row>
    <row r="279" spans="1:6" ht="12.7" customHeight="1">
      <c r="A279" s="26">
        <v>134950</v>
      </c>
      <c r="B279" s="5"/>
      <c r="C279" s="5"/>
      <c r="D279" s="5"/>
      <c r="E279" s="27" t="s">
        <v>2297</v>
      </c>
      <c r="F279" s="5"/>
    </row>
    <row r="280" spans="1:6" ht="12.7" customHeight="1">
      <c r="A280" s="26">
        <v>145000</v>
      </c>
      <c r="B280" s="5"/>
      <c r="C280" s="5"/>
      <c r="D280" s="5"/>
      <c r="E280" s="27" t="s">
        <v>3207</v>
      </c>
      <c r="F280" s="5"/>
    </row>
    <row r="281" spans="1:6" ht="12.7" customHeight="1">
      <c r="A281" s="26">
        <v>156800</v>
      </c>
      <c r="B281" s="5"/>
      <c r="C281" s="5"/>
      <c r="D281" s="5"/>
      <c r="E281" s="27" t="s">
        <v>3208</v>
      </c>
      <c r="F281" s="5"/>
    </row>
    <row r="282" spans="1:6" ht="12.7" customHeight="1">
      <c r="A282" s="26">
        <v>169000</v>
      </c>
      <c r="B282" s="5"/>
      <c r="C282" s="5"/>
      <c r="D282" s="5"/>
      <c r="E282" s="27" t="s">
        <v>2991</v>
      </c>
      <c r="F282" s="5"/>
    </row>
    <row r="283" spans="1:6" ht="12.7" customHeight="1">
      <c r="A283" s="26">
        <v>182600</v>
      </c>
      <c r="B283" s="5"/>
      <c r="C283" s="5"/>
      <c r="D283" s="5"/>
      <c r="E283" s="27" t="s">
        <v>1705</v>
      </c>
      <c r="F283" s="5"/>
    </row>
    <row r="284" spans="1:6" ht="12.7" customHeight="1">
      <c r="A284" s="26">
        <v>211850</v>
      </c>
      <c r="B284" s="5"/>
      <c r="C284" s="5"/>
      <c r="D284" s="5"/>
      <c r="E284" s="27" t="s">
        <v>1706</v>
      </c>
      <c r="F284" s="5"/>
    </row>
    <row r="285" spans="1:6" ht="12.7" customHeight="1">
      <c r="A285" s="26">
        <v>246330</v>
      </c>
      <c r="B285" s="5"/>
      <c r="C285" s="5"/>
      <c r="D285" s="5"/>
      <c r="E285" s="27" t="s">
        <v>1707</v>
      </c>
      <c r="F285" s="5"/>
    </row>
    <row r="286" spans="1:6" ht="12.7" customHeight="1">
      <c r="A286" s="26">
        <v>280300</v>
      </c>
      <c r="B286" s="5"/>
      <c r="C286" s="5"/>
      <c r="D286" s="5"/>
      <c r="E286" s="27" t="s">
        <v>3209</v>
      </c>
      <c r="F286" s="5"/>
    </row>
    <row r="287" spans="1:6" ht="12.7" customHeight="1">
      <c r="A287" s="26">
        <v>320000</v>
      </c>
      <c r="B287" s="5"/>
      <c r="C287" s="5"/>
      <c r="D287" s="5"/>
      <c r="E287" s="27" t="s">
        <v>3210</v>
      </c>
      <c r="F287" s="5"/>
    </row>
    <row r="288" spans="1:6" ht="12.7" customHeight="1">
      <c r="A288" s="26">
        <v>360000</v>
      </c>
      <c r="B288" s="5"/>
      <c r="C288" s="5"/>
      <c r="D288" s="5"/>
      <c r="E288" s="27" t="s">
        <v>3211</v>
      </c>
      <c r="F288" s="5"/>
    </row>
    <row r="289" spans="1:26" ht="12.7" customHeight="1">
      <c r="A289" s="26">
        <v>400000</v>
      </c>
      <c r="B289" s="5"/>
      <c r="C289" s="5"/>
      <c r="D289" s="5"/>
      <c r="E289" s="27" t="s">
        <v>3212</v>
      </c>
      <c r="F289" s="5"/>
    </row>
    <row r="290" spans="1:26" ht="12.7" customHeight="1">
      <c r="A290" s="26">
        <v>460000</v>
      </c>
      <c r="B290" s="5"/>
      <c r="C290" s="5"/>
      <c r="D290" s="5"/>
      <c r="E290" s="27" t="s">
        <v>3213</v>
      </c>
      <c r="F290" s="5"/>
    </row>
    <row r="291" spans="1:26" ht="12.7" customHeight="1">
      <c r="A291" s="15"/>
      <c r="E291" s="20"/>
    </row>
    <row r="292" spans="1:26" ht="12.7" customHeight="1">
      <c r="A292" s="15"/>
      <c r="E292" s="20"/>
    </row>
    <row r="293" spans="1:26" ht="12.7" customHeight="1">
      <c r="A293" s="17" t="s">
        <v>3214</v>
      </c>
      <c r="B293" s="18"/>
      <c r="C293" s="18"/>
      <c r="D293" s="18"/>
      <c r="E293" s="19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" customHeight="1">
      <c r="A294" s="15" t="s">
        <v>19</v>
      </c>
      <c r="B294" s="15" t="s">
        <v>20</v>
      </c>
      <c r="C294" s="15" t="s">
        <v>21</v>
      </c>
      <c r="D294" s="15" t="s">
        <v>22</v>
      </c>
      <c r="E294" s="20" t="s">
        <v>23</v>
      </c>
      <c r="F294" s="15" t="s">
        <v>24</v>
      </c>
    </row>
    <row r="295" spans="1:26" ht="12.7" customHeight="1">
      <c r="A295" s="26">
        <v>2903</v>
      </c>
      <c r="B295" s="5"/>
      <c r="C295" s="5"/>
      <c r="D295" s="49"/>
      <c r="E295" s="27" t="s">
        <v>155</v>
      </c>
      <c r="F295" s="5"/>
    </row>
    <row r="296" spans="1:26" ht="12.7" customHeight="1">
      <c r="A296" s="15">
        <v>8798</v>
      </c>
      <c r="B296" s="2"/>
      <c r="C296" s="2"/>
      <c r="D296" s="2"/>
      <c r="E296" s="20" t="s">
        <v>453</v>
      </c>
      <c r="F296" s="2"/>
    </row>
    <row r="297" spans="1:26" ht="12.7" customHeight="1">
      <c r="A297" s="15">
        <v>22491</v>
      </c>
      <c r="B297" s="2"/>
      <c r="C297" s="2"/>
      <c r="D297" s="2"/>
      <c r="E297" s="20"/>
      <c r="F297" s="2"/>
    </row>
    <row r="298" spans="1:26" ht="12.7" customHeight="1">
      <c r="A298" s="15"/>
      <c r="E298" s="20"/>
    </row>
    <row r="299" spans="1:26" ht="12.7" customHeight="1">
      <c r="A299" s="15"/>
      <c r="E299" s="20"/>
    </row>
    <row r="300" spans="1:26" ht="12.7" customHeight="1">
      <c r="A300" s="17" t="s">
        <v>3215</v>
      </c>
      <c r="B300" s="18"/>
      <c r="C300" s="18"/>
      <c r="D300" s="18"/>
      <c r="E300" s="19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" customHeight="1">
      <c r="A301" s="15" t="s">
        <v>19</v>
      </c>
      <c r="B301" s="15" t="s">
        <v>20</v>
      </c>
      <c r="C301" s="15" t="s">
        <v>21</v>
      </c>
      <c r="D301" s="15" t="s">
        <v>22</v>
      </c>
      <c r="E301" s="20" t="s">
        <v>23</v>
      </c>
      <c r="F301" s="15" t="s">
        <v>24</v>
      </c>
    </row>
    <row r="302" spans="1:26" ht="12.7" customHeight="1">
      <c r="A302" s="15">
        <v>15959</v>
      </c>
      <c r="B302" s="2"/>
      <c r="C302" s="2"/>
      <c r="D302" s="25"/>
      <c r="E302" s="20"/>
      <c r="F302" s="2"/>
    </row>
    <row r="303" spans="1:26" ht="12.7" customHeight="1">
      <c r="A303" s="15"/>
      <c r="E303" s="20"/>
    </row>
    <row r="304" spans="1:26" ht="12.7" customHeight="1">
      <c r="A304" s="15"/>
      <c r="E304" s="20"/>
    </row>
    <row r="305" spans="1:26" ht="12.7" customHeight="1">
      <c r="A305" s="17" t="s">
        <v>3216</v>
      </c>
      <c r="B305" s="18"/>
      <c r="C305" s="18"/>
      <c r="D305" s="18"/>
      <c r="E305" s="19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" customHeight="1">
      <c r="A306" s="15" t="s">
        <v>19</v>
      </c>
      <c r="B306" s="15" t="s">
        <v>20</v>
      </c>
      <c r="C306" s="15" t="s">
        <v>21</v>
      </c>
      <c r="D306" s="15" t="s">
        <v>22</v>
      </c>
      <c r="E306" s="20" t="s">
        <v>23</v>
      </c>
      <c r="F306" s="15" t="s">
        <v>24</v>
      </c>
    </row>
    <row r="307" spans="1:26" ht="12.7" customHeight="1">
      <c r="A307" s="15">
        <v>15573</v>
      </c>
      <c r="E307" s="20"/>
    </row>
    <row r="308" spans="1:26" ht="12.7" customHeight="1">
      <c r="A308" s="15"/>
      <c r="E308" s="20"/>
    </row>
    <row r="309" spans="1:26" ht="12.7" customHeight="1">
      <c r="A309" s="15"/>
      <c r="E309" s="20"/>
    </row>
    <row r="310" spans="1:26" ht="12.7" customHeight="1">
      <c r="A310" s="17" t="s">
        <v>3217</v>
      </c>
      <c r="B310" s="18"/>
      <c r="C310" s="18"/>
      <c r="D310" s="18"/>
      <c r="E310" s="19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" customHeight="1">
      <c r="A311" s="15" t="s">
        <v>19</v>
      </c>
      <c r="B311" s="15" t="s">
        <v>20</v>
      </c>
      <c r="C311" s="15" t="s">
        <v>21</v>
      </c>
      <c r="D311" s="15" t="s">
        <v>22</v>
      </c>
      <c r="E311" s="20" t="s">
        <v>23</v>
      </c>
      <c r="F311" s="15" t="s">
        <v>24</v>
      </c>
    </row>
    <row r="312" spans="1:26" ht="12.7" customHeight="1">
      <c r="A312" s="26">
        <v>515</v>
      </c>
      <c r="B312" s="5"/>
      <c r="C312" s="5"/>
      <c r="D312" s="49"/>
      <c r="E312" s="27" t="s">
        <v>528</v>
      </c>
      <c r="F312" s="5" t="s">
        <v>3218</v>
      </c>
    </row>
    <row r="313" spans="1:26" ht="12.7" customHeight="1">
      <c r="A313" s="15">
        <v>541</v>
      </c>
      <c r="B313" s="2"/>
      <c r="C313" s="2"/>
      <c r="D313" s="2"/>
      <c r="E313" s="20" t="s">
        <v>528</v>
      </c>
      <c r="F313" s="2"/>
    </row>
    <row r="314" spans="1:26" ht="12.7" customHeight="1">
      <c r="A314" s="15">
        <v>1270</v>
      </c>
      <c r="B314" s="5"/>
      <c r="C314" s="5"/>
      <c r="D314" s="5"/>
      <c r="E314" s="20" t="s">
        <v>3219</v>
      </c>
      <c r="F314" s="5"/>
    </row>
    <row r="315" spans="1:26" ht="12.7" customHeight="1">
      <c r="A315" s="15">
        <v>8505</v>
      </c>
      <c r="B315" s="2"/>
      <c r="C315" s="2"/>
      <c r="D315" s="2"/>
      <c r="E315" s="20" t="s">
        <v>155</v>
      </c>
      <c r="F315" s="2"/>
    </row>
    <row r="316" spans="1:26" ht="12.7" customHeight="1">
      <c r="A316" s="15">
        <v>9699</v>
      </c>
      <c r="B316" s="2"/>
      <c r="C316" s="2"/>
      <c r="D316" s="2"/>
      <c r="E316" s="20"/>
      <c r="F316" s="2"/>
    </row>
    <row r="317" spans="1:26" ht="12.7" customHeight="1">
      <c r="A317" s="15">
        <v>11868</v>
      </c>
      <c r="B317" s="2"/>
      <c r="C317" s="2"/>
      <c r="D317" s="2"/>
      <c r="E317" s="20" t="s">
        <v>349</v>
      </c>
      <c r="F317" s="2"/>
    </row>
    <row r="318" spans="1:26" ht="12.7" customHeight="1">
      <c r="A318" s="15">
        <v>23433</v>
      </c>
      <c r="B318" s="2"/>
      <c r="C318" s="2"/>
      <c r="D318" s="2"/>
      <c r="E318" s="20"/>
      <c r="F318" s="2"/>
    </row>
    <row r="319" spans="1:26" ht="12.7" customHeight="1">
      <c r="A319" s="15"/>
      <c r="E319" s="20"/>
    </row>
    <row r="320" spans="1:26" ht="12.7" customHeight="1">
      <c r="A320" s="15"/>
      <c r="E320" s="20"/>
    </row>
    <row r="321" spans="1:26" ht="12.7" customHeight="1">
      <c r="A321" s="17" t="s">
        <v>3220</v>
      </c>
      <c r="B321" s="18"/>
      <c r="C321" s="18"/>
      <c r="D321" s="18"/>
      <c r="E321" s="19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" customHeight="1">
      <c r="A322" s="15" t="s">
        <v>19</v>
      </c>
      <c r="B322" s="15" t="s">
        <v>20</v>
      </c>
      <c r="C322" s="15" t="s">
        <v>21</v>
      </c>
      <c r="D322" s="15" t="s">
        <v>22</v>
      </c>
      <c r="E322" s="20" t="s">
        <v>23</v>
      </c>
      <c r="F322" s="15" t="s">
        <v>24</v>
      </c>
    </row>
    <row r="323" spans="1:26" ht="12.7" customHeight="1">
      <c r="A323" s="26">
        <v>90749</v>
      </c>
      <c r="B323" s="5"/>
      <c r="C323" s="5"/>
      <c r="D323" s="49"/>
      <c r="E323" s="27"/>
      <c r="F323" s="5"/>
    </row>
    <row r="324" spans="1:26" ht="12.7" customHeight="1">
      <c r="A324" s="15"/>
      <c r="E324" s="20"/>
    </row>
    <row r="325" spans="1:26" ht="12.7" customHeight="1">
      <c r="A325" s="15"/>
      <c r="E325" s="20"/>
    </row>
    <row r="326" spans="1:26" ht="12.7" customHeight="1">
      <c r="A326" s="17" t="s">
        <v>3221</v>
      </c>
      <c r="B326" s="18"/>
      <c r="C326" s="18"/>
      <c r="D326" s="18"/>
      <c r="E326" s="19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" customHeight="1">
      <c r="A327" s="15" t="s">
        <v>19</v>
      </c>
      <c r="B327" s="15" t="s">
        <v>20</v>
      </c>
      <c r="C327" s="15" t="s">
        <v>21</v>
      </c>
      <c r="D327" s="15" t="s">
        <v>22</v>
      </c>
      <c r="E327" s="20" t="s">
        <v>23</v>
      </c>
      <c r="F327" s="15" t="s">
        <v>24</v>
      </c>
    </row>
    <row r="328" spans="1:26" ht="12.7" customHeight="1">
      <c r="A328" s="15">
        <v>88</v>
      </c>
      <c r="B328" s="2"/>
      <c r="C328" s="2"/>
      <c r="D328" s="2"/>
      <c r="E328" s="20"/>
      <c r="F328" s="2"/>
    </row>
    <row r="329" spans="1:26" ht="12.7" customHeight="1">
      <c r="A329" s="15">
        <v>93</v>
      </c>
      <c r="B329" s="5"/>
      <c r="C329" s="5"/>
      <c r="D329" s="5"/>
      <c r="E329" s="20"/>
      <c r="F329" s="5"/>
    </row>
    <row r="330" spans="1:26" ht="12.7" customHeight="1">
      <c r="A330" s="15">
        <v>93</v>
      </c>
      <c r="B330" s="2"/>
      <c r="C330" s="2"/>
      <c r="D330" s="2"/>
      <c r="E330" s="20"/>
      <c r="F330" s="2"/>
    </row>
    <row r="331" spans="1:26" ht="12.7" customHeight="1">
      <c r="A331" s="15">
        <v>113</v>
      </c>
      <c r="B331" s="2"/>
      <c r="C331" s="2"/>
      <c r="D331" s="2"/>
      <c r="E331" s="20"/>
      <c r="F331" s="2"/>
    </row>
    <row r="332" spans="1:26" ht="12.7" customHeight="1">
      <c r="A332" s="15">
        <v>228</v>
      </c>
      <c r="B332" s="2"/>
      <c r="C332" s="2"/>
      <c r="D332" s="2"/>
      <c r="E332" s="20"/>
      <c r="F332" s="2"/>
    </row>
    <row r="333" spans="1:26" ht="12.7" customHeight="1">
      <c r="A333" s="15">
        <v>2576</v>
      </c>
      <c r="B333" s="2"/>
      <c r="C333" s="2"/>
      <c r="D333" s="2"/>
      <c r="E333" s="20"/>
      <c r="F333" s="2"/>
    </row>
    <row r="334" spans="1:26" ht="12.7" customHeight="1">
      <c r="A334" s="15">
        <v>3344</v>
      </c>
      <c r="B334" s="5"/>
      <c r="C334" s="5"/>
      <c r="D334" s="5"/>
      <c r="E334" s="20"/>
      <c r="F334" s="5"/>
    </row>
    <row r="335" spans="1:26" ht="12.7" customHeight="1">
      <c r="A335" s="15">
        <v>3344</v>
      </c>
      <c r="B335" s="2"/>
      <c r="C335" s="2"/>
      <c r="D335" s="2"/>
      <c r="E335" s="20"/>
      <c r="F335" s="2"/>
    </row>
    <row r="336" spans="1:26" ht="12.7" customHeight="1">
      <c r="A336" s="26">
        <v>3870</v>
      </c>
      <c r="B336" s="5"/>
      <c r="C336" s="5"/>
      <c r="D336" s="49"/>
      <c r="E336" s="27" t="s">
        <v>77</v>
      </c>
      <c r="F336" s="5"/>
    </row>
    <row r="337" spans="1:6" ht="12.7" customHeight="1">
      <c r="A337" s="15">
        <v>3887</v>
      </c>
      <c r="B337" s="2"/>
      <c r="C337" s="2"/>
      <c r="D337" s="2"/>
      <c r="E337" s="20"/>
      <c r="F337" s="2"/>
    </row>
    <row r="338" spans="1:6" ht="12.7" customHeight="1">
      <c r="A338" s="26">
        <v>4700</v>
      </c>
      <c r="B338" s="5"/>
      <c r="C338" s="5"/>
      <c r="D338" s="5"/>
      <c r="E338" s="27" t="s">
        <v>311</v>
      </c>
      <c r="F338" s="5"/>
    </row>
    <row r="339" spans="1:6" ht="12.7" customHeight="1">
      <c r="A339" s="15">
        <v>5018</v>
      </c>
      <c r="B339" s="2"/>
      <c r="C339" s="2"/>
      <c r="D339" s="2"/>
      <c r="E339" s="20"/>
      <c r="F339" s="2"/>
    </row>
    <row r="340" spans="1:6" ht="12.7" customHeight="1">
      <c r="A340" s="26">
        <v>5400</v>
      </c>
      <c r="B340" s="5"/>
      <c r="C340" s="5"/>
      <c r="D340" s="5"/>
      <c r="E340" s="27" t="s">
        <v>530</v>
      </c>
      <c r="F340" s="5"/>
    </row>
    <row r="341" spans="1:6" ht="12.7" customHeight="1">
      <c r="A341" s="15">
        <v>6022</v>
      </c>
      <c r="B341" s="2"/>
      <c r="C341" s="2"/>
      <c r="D341" s="2"/>
      <c r="E341" s="20"/>
      <c r="F341" s="2"/>
    </row>
    <row r="342" spans="1:6" ht="12.7" customHeight="1">
      <c r="A342" s="26">
        <v>6200</v>
      </c>
      <c r="B342" s="5"/>
      <c r="C342" s="5"/>
      <c r="D342" s="5"/>
      <c r="E342" s="27" t="s">
        <v>531</v>
      </c>
      <c r="F342" s="5"/>
    </row>
    <row r="343" spans="1:6" ht="12.7" customHeight="1">
      <c r="A343" s="15">
        <v>6482</v>
      </c>
      <c r="B343" s="2"/>
      <c r="C343" s="2"/>
      <c r="D343" s="2"/>
      <c r="E343" s="20"/>
      <c r="F343" s="2"/>
    </row>
    <row r="344" spans="1:6" ht="12.7" customHeight="1">
      <c r="A344" s="15">
        <v>7365</v>
      </c>
      <c r="B344" s="2"/>
      <c r="C344" s="2"/>
      <c r="D344" s="2"/>
      <c r="E344" s="20"/>
      <c r="F344" s="2"/>
    </row>
    <row r="345" spans="1:6" ht="12.7" customHeight="1">
      <c r="A345" s="15">
        <v>7650</v>
      </c>
      <c r="B345" s="2"/>
      <c r="C345" s="2"/>
      <c r="D345" s="2"/>
      <c r="E345" s="20"/>
      <c r="F345" s="2"/>
    </row>
    <row r="346" spans="1:6" ht="12.7" customHeight="1">
      <c r="A346" s="26">
        <v>8000</v>
      </c>
      <c r="B346" s="5"/>
      <c r="C346" s="5"/>
      <c r="D346" s="5"/>
      <c r="E346" s="27" t="s">
        <v>532</v>
      </c>
      <c r="F346" s="5"/>
    </row>
    <row r="347" spans="1:6" ht="12.7" customHeight="1">
      <c r="A347" s="15">
        <v>8670</v>
      </c>
      <c r="B347" s="2"/>
      <c r="C347" s="2"/>
      <c r="D347" s="2"/>
      <c r="E347" s="20"/>
      <c r="F347" s="2"/>
    </row>
    <row r="348" spans="1:6" ht="12.7" customHeight="1">
      <c r="A348" s="15">
        <v>9252</v>
      </c>
      <c r="B348" s="2"/>
      <c r="C348" s="2"/>
      <c r="D348" s="2"/>
      <c r="E348" s="20"/>
      <c r="F348" s="2"/>
    </row>
    <row r="349" spans="1:6" ht="12.7" customHeight="1">
      <c r="A349" s="15">
        <v>9359</v>
      </c>
      <c r="B349" s="2"/>
      <c r="C349" s="2"/>
      <c r="D349" s="2"/>
      <c r="E349" s="20"/>
      <c r="F349" s="2"/>
    </row>
    <row r="350" spans="1:6" ht="12.7" customHeight="1">
      <c r="A350" s="15">
        <v>9471</v>
      </c>
      <c r="B350" s="2"/>
      <c r="C350" s="2"/>
      <c r="D350" s="2"/>
      <c r="E350" s="20"/>
      <c r="F350" s="2"/>
    </row>
    <row r="351" spans="1:6" ht="12.7" customHeight="1">
      <c r="A351" s="15">
        <v>9484</v>
      </c>
      <c r="B351" s="2"/>
      <c r="C351" s="2"/>
      <c r="D351" s="2"/>
      <c r="E351" s="20"/>
      <c r="F351" s="2"/>
    </row>
    <row r="352" spans="1:6" ht="12.7" customHeight="1">
      <c r="A352" s="26">
        <v>9912</v>
      </c>
      <c r="B352" s="5"/>
      <c r="C352" s="5"/>
      <c r="D352" s="5"/>
      <c r="E352" s="27" t="s">
        <v>80</v>
      </c>
      <c r="F352" s="5"/>
    </row>
    <row r="353" spans="1:6" ht="12.7" customHeight="1">
      <c r="A353" s="15">
        <v>10095</v>
      </c>
      <c r="B353" s="2"/>
      <c r="C353" s="2"/>
      <c r="D353" s="2"/>
      <c r="E353" s="20"/>
      <c r="F353" s="2"/>
    </row>
    <row r="354" spans="1:6" ht="12.7" customHeight="1">
      <c r="A354" s="15">
        <v>10388</v>
      </c>
      <c r="B354" s="2"/>
      <c r="C354" s="2"/>
      <c r="D354" s="2"/>
      <c r="E354" s="20"/>
      <c r="F354" s="2"/>
    </row>
    <row r="355" spans="1:6" ht="12.7" customHeight="1">
      <c r="A355" s="15">
        <v>10513</v>
      </c>
      <c r="B355" s="2"/>
      <c r="C355" s="2"/>
      <c r="D355" s="2"/>
      <c r="E355" s="20"/>
      <c r="F355" s="2"/>
    </row>
    <row r="356" spans="1:6" ht="12.7" customHeight="1">
      <c r="A356" s="15">
        <v>10616</v>
      </c>
      <c r="B356" s="2"/>
      <c r="C356" s="2"/>
      <c r="D356" s="2"/>
      <c r="E356" s="20"/>
      <c r="F356" s="2"/>
    </row>
    <row r="357" spans="1:6" ht="12.7" customHeight="1">
      <c r="A357" s="15">
        <v>10678</v>
      </c>
      <c r="B357" s="2"/>
      <c r="C357" s="2"/>
      <c r="D357" s="2"/>
      <c r="E357" s="20"/>
      <c r="F357" s="2"/>
    </row>
    <row r="358" spans="1:6" ht="12.7" customHeight="1">
      <c r="A358" s="15">
        <v>10706</v>
      </c>
      <c r="B358" s="2"/>
      <c r="C358" s="2"/>
      <c r="D358" s="2"/>
      <c r="E358" s="20" t="s">
        <v>3222</v>
      </c>
      <c r="F358" s="2"/>
    </row>
    <row r="359" spans="1:6" ht="12.7" customHeight="1">
      <c r="A359" s="15">
        <v>10955</v>
      </c>
      <c r="B359" s="2"/>
      <c r="C359" s="2"/>
      <c r="D359" s="2"/>
      <c r="E359" s="20"/>
      <c r="F359" s="2"/>
    </row>
    <row r="360" spans="1:6" ht="12.7" customHeight="1">
      <c r="A360" s="26">
        <v>11200</v>
      </c>
      <c r="B360" s="5"/>
      <c r="C360" s="5"/>
      <c r="D360" s="5"/>
      <c r="E360" s="27" t="s">
        <v>682</v>
      </c>
      <c r="F360" s="5"/>
    </row>
    <row r="361" spans="1:6" ht="12.7" customHeight="1">
      <c r="A361" s="15">
        <v>11504</v>
      </c>
      <c r="B361" s="2"/>
      <c r="C361" s="2"/>
      <c r="D361" s="2"/>
      <c r="E361" s="20"/>
      <c r="F361" s="2"/>
    </row>
    <row r="362" spans="1:6" ht="12.7" customHeight="1">
      <c r="A362" s="15">
        <v>11593</v>
      </c>
      <c r="B362" s="2"/>
      <c r="C362" s="2"/>
      <c r="D362" s="2"/>
      <c r="E362" s="20"/>
      <c r="F362" s="2"/>
    </row>
    <row r="363" spans="1:6" ht="12.7" customHeight="1">
      <c r="A363" s="15">
        <v>11834</v>
      </c>
      <c r="B363" s="2"/>
      <c r="C363" s="2"/>
      <c r="D363" s="2"/>
      <c r="E363" s="20"/>
      <c r="F363" s="2"/>
    </row>
    <row r="364" spans="1:6" ht="12.7" customHeight="1">
      <c r="A364" s="15">
        <v>13300</v>
      </c>
      <c r="B364" s="2"/>
      <c r="C364" s="2"/>
      <c r="D364" s="2"/>
      <c r="E364" s="20"/>
      <c r="F364" s="2"/>
    </row>
    <row r="365" spans="1:6" ht="12.7" customHeight="1">
      <c r="A365" s="15">
        <v>13466</v>
      </c>
      <c r="B365" s="2"/>
      <c r="C365" s="2"/>
      <c r="D365" s="2"/>
      <c r="E365" s="20"/>
      <c r="F365" s="2"/>
    </row>
    <row r="366" spans="1:6" ht="12.7" customHeight="1">
      <c r="A366" s="15">
        <v>14179</v>
      </c>
      <c r="B366" s="2"/>
      <c r="C366" s="2"/>
      <c r="D366" s="2"/>
      <c r="E366" s="20"/>
      <c r="F366" s="2"/>
    </row>
    <row r="367" spans="1:6" ht="12.7" customHeight="1">
      <c r="A367" s="15">
        <v>14233</v>
      </c>
      <c r="B367" s="5"/>
      <c r="C367" s="5"/>
      <c r="D367" s="5"/>
      <c r="E367" s="20"/>
      <c r="F367" s="5"/>
    </row>
    <row r="368" spans="1:6" ht="12.7" customHeight="1">
      <c r="A368" s="26">
        <v>15200</v>
      </c>
      <c r="B368" s="5"/>
      <c r="C368" s="5"/>
      <c r="D368" s="5"/>
      <c r="E368" s="27" t="s">
        <v>87</v>
      </c>
      <c r="F368" s="5"/>
    </row>
    <row r="369" spans="1:6" ht="12.7" customHeight="1">
      <c r="A369" s="15">
        <v>15299</v>
      </c>
      <c r="B369" s="5"/>
      <c r="C369" s="5"/>
      <c r="D369" s="5"/>
      <c r="E369" s="20"/>
      <c r="F369" s="5"/>
    </row>
    <row r="370" spans="1:6" ht="12.7" customHeight="1">
      <c r="A370" s="26">
        <v>16432</v>
      </c>
      <c r="B370" s="5"/>
      <c r="C370" s="5"/>
      <c r="D370" s="5"/>
      <c r="E370" s="27" t="s">
        <v>94</v>
      </c>
      <c r="F370" s="5"/>
    </row>
    <row r="371" spans="1:6" ht="12.7" customHeight="1">
      <c r="A371" s="15">
        <v>16432</v>
      </c>
      <c r="B371" s="2"/>
      <c r="C371" s="2"/>
      <c r="D371" s="2"/>
      <c r="E371" s="20"/>
      <c r="F371" s="2"/>
    </row>
    <row r="372" spans="1:6" ht="12.7" customHeight="1">
      <c r="A372" s="15">
        <v>16965</v>
      </c>
      <c r="B372" s="2"/>
      <c r="C372" s="2"/>
      <c r="D372" s="2"/>
      <c r="E372" s="20"/>
      <c r="F372" s="2"/>
    </row>
    <row r="373" spans="1:6" ht="12.7" customHeight="1">
      <c r="A373" s="15">
        <v>17402</v>
      </c>
      <c r="B373" s="2"/>
      <c r="C373" s="2"/>
      <c r="D373" s="2"/>
      <c r="E373" s="20"/>
      <c r="F373" s="2"/>
    </row>
    <row r="374" spans="1:6" ht="12.7" customHeight="1">
      <c r="A374" s="15">
        <v>17621</v>
      </c>
      <c r="B374" s="5"/>
      <c r="C374" s="5"/>
      <c r="D374" s="5"/>
      <c r="E374" s="20"/>
      <c r="F374" s="5"/>
    </row>
    <row r="375" spans="1:6" ht="12.7" customHeight="1">
      <c r="A375" s="26">
        <v>18070</v>
      </c>
      <c r="B375" s="5"/>
      <c r="C375" s="5"/>
      <c r="D375" s="5"/>
      <c r="E375" s="27" t="s">
        <v>94</v>
      </c>
      <c r="F375" s="5"/>
    </row>
    <row r="376" spans="1:6" ht="12.7" customHeight="1">
      <c r="A376" s="15">
        <v>18447</v>
      </c>
      <c r="B376" s="2"/>
      <c r="C376" s="2"/>
      <c r="D376" s="2"/>
      <c r="E376" s="20"/>
      <c r="F376" s="2"/>
    </row>
    <row r="377" spans="1:6" ht="12.7" customHeight="1">
      <c r="A377" s="15">
        <v>18543</v>
      </c>
      <c r="B377" s="2"/>
      <c r="C377" s="2"/>
      <c r="D377" s="2"/>
      <c r="E377" s="20"/>
      <c r="F377" s="2"/>
    </row>
    <row r="378" spans="1:6" ht="12.7" customHeight="1">
      <c r="A378" s="15">
        <v>19194</v>
      </c>
      <c r="B378" s="2"/>
      <c r="C378" s="2"/>
      <c r="D378" s="2"/>
      <c r="E378" s="20"/>
      <c r="F378" s="2"/>
    </row>
    <row r="379" spans="1:6" ht="12.7" customHeight="1">
      <c r="A379" s="15">
        <v>19442</v>
      </c>
      <c r="B379" s="2"/>
      <c r="C379" s="2"/>
      <c r="D379" s="2"/>
      <c r="E379" s="20"/>
      <c r="F379" s="2"/>
    </row>
    <row r="380" spans="1:6" ht="12.7" customHeight="1">
      <c r="A380" s="15">
        <v>19984</v>
      </c>
      <c r="B380" s="5"/>
      <c r="C380" s="5"/>
      <c r="D380" s="5"/>
      <c r="E380" s="20"/>
      <c r="F380" s="5"/>
    </row>
    <row r="381" spans="1:6" ht="12.7" customHeight="1">
      <c r="A381" s="26">
        <v>20100</v>
      </c>
      <c r="B381" s="5"/>
      <c r="C381" s="5"/>
      <c r="D381" s="5"/>
      <c r="E381" s="27" t="s">
        <v>106</v>
      </c>
      <c r="F381" s="5"/>
    </row>
    <row r="382" spans="1:6" ht="12.7" customHeight="1">
      <c r="A382" s="15">
        <v>21127</v>
      </c>
      <c r="B382" s="2"/>
      <c r="C382" s="2"/>
      <c r="D382" s="2"/>
      <c r="E382" s="20"/>
      <c r="F382" s="2"/>
    </row>
    <row r="383" spans="1:6" ht="12.7" customHeight="1">
      <c r="A383" s="15">
        <v>21259</v>
      </c>
      <c r="B383" s="2"/>
      <c r="C383" s="2"/>
      <c r="D383" s="2"/>
      <c r="E383" s="20"/>
      <c r="F383" s="2"/>
    </row>
    <row r="384" spans="1:6" ht="12.7" customHeight="1">
      <c r="A384" s="15">
        <v>21450</v>
      </c>
      <c r="B384" s="2"/>
      <c r="C384" s="2"/>
      <c r="D384" s="2"/>
      <c r="E384" s="20"/>
      <c r="F384" s="2"/>
    </row>
    <row r="385" spans="1:6" ht="12.7" customHeight="1">
      <c r="A385" s="15">
        <v>21502</v>
      </c>
      <c r="B385" s="2"/>
      <c r="C385" s="2"/>
      <c r="D385" s="2"/>
      <c r="E385" s="20"/>
      <c r="F385" s="2"/>
    </row>
    <row r="386" spans="1:6" ht="12.7" customHeight="1">
      <c r="A386" s="15">
        <v>21533</v>
      </c>
      <c r="B386" s="5"/>
      <c r="C386" s="5"/>
      <c r="D386" s="5"/>
      <c r="E386" s="20"/>
      <c r="F386" s="5"/>
    </row>
    <row r="387" spans="1:6" ht="12.7" customHeight="1">
      <c r="A387" s="26">
        <v>22000</v>
      </c>
      <c r="B387" s="5"/>
      <c r="C387" s="5"/>
      <c r="D387" s="5"/>
      <c r="E387" s="27" t="s">
        <v>113</v>
      </c>
      <c r="F387" s="5"/>
    </row>
    <row r="388" spans="1:6" ht="12.7" customHeight="1">
      <c r="A388" s="15">
        <v>22068</v>
      </c>
      <c r="B388" s="2"/>
      <c r="C388" s="2"/>
      <c r="D388" s="2"/>
      <c r="E388" s="20"/>
      <c r="F388" s="2"/>
    </row>
    <row r="389" spans="1:6" ht="12.7" customHeight="1">
      <c r="A389" s="15">
        <v>22736</v>
      </c>
      <c r="B389" s="2"/>
      <c r="C389" s="2"/>
      <c r="D389" s="2"/>
      <c r="E389" s="20"/>
      <c r="F389" s="2"/>
    </row>
    <row r="390" spans="1:6" ht="12.7" customHeight="1">
      <c r="A390" s="15">
        <v>22736</v>
      </c>
      <c r="B390" s="5"/>
      <c r="C390" s="5"/>
      <c r="D390" s="5"/>
      <c r="E390" s="20"/>
      <c r="F390" s="5"/>
    </row>
    <row r="391" spans="1:6" ht="12.7" customHeight="1">
      <c r="A391" s="26">
        <v>23900</v>
      </c>
      <c r="B391" s="5"/>
      <c r="C391" s="5"/>
      <c r="D391" s="5"/>
      <c r="E391" s="27" t="s">
        <v>122</v>
      </c>
      <c r="F391" s="5"/>
    </row>
    <row r="392" spans="1:6" ht="12.7" customHeight="1">
      <c r="A392" s="26">
        <v>25000</v>
      </c>
      <c r="B392" s="5"/>
      <c r="C392" s="5"/>
      <c r="D392" s="5"/>
      <c r="E392" s="27" t="s">
        <v>132</v>
      </c>
      <c r="F392" s="5"/>
    </row>
    <row r="393" spans="1:6" ht="12.7" customHeight="1">
      <c r="A393" s="15">
        <v>25120</v>
      </c>
      <c r="B393" s="5"/>
      <c r="C393" s="5"/>
      <c r="D393" s="5"/>
      <c r="E393" s="20"/>
      <c r="F393" s="5"/>
    </row>
    <row r="394" spans="1:6" ht="12.7" customHeight="1">
      <c r="A394" s="26">
        <v>26400</v>
      </c>
      <c r="B394" s="5"/>
      <c r="C394" s="5"/>
      <c r="D394" s="5"/>
      <c r="E394" s="27" t="s">
        <v>141</v>
      </c>
      <c r="F394" s="5"/>
    </row>
    <row r="395" spans="1:6" ht="12.7" customHeight="1">
      <c r="A395" s="15">
        <v>26604</v>
      </c>
      <c r="B395" s="5"/>
      <c r="C395" s="5"/>
      <c r="D395" s="5"/>
      <c r="E395" s="20"/>
      <c r="F395" s="5"/>
    </row>
    <row r="396" spans="1:6" ht="12.7" customHeight="1">
      <c r="A396" s="15">
        <v>27291</v>
      </c>
      <c r="B396" s="2"/>
      <c r="C396" s="2"/>
      <c r="D396" s="2"/>
      <c r="E396" s="20" t="s">
        <v>146</v>
      </c>
      <c r="F396" s="2"/>
    </row>
    <row r="397" spans="1:6" ht="12.7" customHeight="1">
      <c r="A397" s="15">
        <v>27788</v>
      </c>
      <c r="B397" s="5"/>
      <c r="C397" s="5"/>
      <c r="D397" s="5"/>
      <c r="E397" s="20"/>
      <c r="F397" s="5"/>
    </row>
    <row r="398" spans="1:6" ht="12.7" customHeight="1">
      <c r="A398" s="26">
        <v>28000</v>
      </c>
      <c r="B398" s="5"/>
      <c r="C398" s="5"/>
      <c r="D398" s="5"/>
      <c r="E398" s="27" t="s">
        <v>155</v>
      </c>
      <c r="F398" s="5"/>
    </row>
    <row r="399" spans="1:6" ht="12.7" customHeight="1">
      <c r="A399" s="26">
        <v>29100</v>
      </c>
      <c r="B399" s="5"/>
      <c r="C399" s="5"/>
      <c r="D399" s="5"/>
      <c r="E399" s="27" t="s">
        <v>623</v>
      </c>
      <c r="F399" s="5"/>
    </row>
    <row r="400" spans="1:6" ht="12.7" customHeight="1">
      <c r="A400" s="15">
        <v>29430</v>
      </c>
      <c r="B400" s="2"/>
      <c r="C400" s="2"/>
      <c r="D400" s="2"/>
      <c r="E400" s="20"/>
      <c r="F400" s="2"/>
    </row>
    <row r="401" spans="1:6" ht="12.7" customHeight="1">
      <c r="A401" s="15">
        <v>29452</v>
      </c>
      <c r="B401" s="2"/>
      <c r="C401" s="2"/>
      <c r="D401" s="2"/>
      <c r="E401" s="20"/>
      <c r="F401" s="2"/>
    </row>
    <row r="402" spans="1:6" ht="12.7" customHeight="1">
      <c r="A402" s="15">
        <v>30458</v>
      </c>
      <c r="B402" s="2"/>
      <c r="C402" s="2"/>
      <c r="D402" s="2"/>
      <c r="E402" s="20"/>
      <c r="F402" s="2"/>
    </row>
    <row r="403" spans="1:6" ht="12.7" customHeight="1">
      <c r="A403" s="15">
        <v>30616</v>
      </c>
      <c r="B403" s="2"/>
      <c r="C403" s="2"/>
      <c r="D403" s="2"/>
      <c r="E403" s="20"/>
      <c r="F403" s="2"/>
    </row>
    <row r="404" spans="1:6" ht="12.7" customHeight="1">
      <c r="A404" s="15">
        <v>30728</v>
      </c>
      <c r="B404" s="2"/>
      <c r="C404" s="2"/>
      <c r="D404" s="2"/>
      <c r="E404" s="20"/>
      <c r="F404" s="2"/>
    </row>
    <row r="405" spans="1:6" ht="12.7" customHeight="1">
      <c r="A405" s="15">
        <v>30902</v>
      </c>
      <c r="B405" s="2"/>
      <c r="C405" s="2"/>
      <c r="D405" s="2"/>
      <c r="E405" s="20"/>
      <c r="F405" s="2"/>
    </row>
    <row r="406" spans="1:6" ht="12.7" customHeight="1">
      <c r="A406" s="26">
        <v>31000</v>
      </c>
      <c r="B406" s="5"/>
      <c r="C406" s="5"/>
      <c r="D406" s="5"/>
      <c r="E406" s="27" t="s">
        <v>695</v>
      </c>
      <c r="F406" s="5"/>
    </row>
    <row r="407" spans="1:6" ht="12.7" customHeight="1">
      <c r="A407" s="15">
        <v>31259</v>
      </c>
      <c r="B407" s="2"/>
      <c r="C407" s="2"/>
      <c r="D407" s="2"/>
      <c r="E407" s="20"/>
      <c r="F407" s="2"/>
    </row>
    <row r="408" spans="1:6" ht="12.7" customHeight="1">
      <c r="A408" s="15">
        <v>31848</v>
      </c>
      <c r="B408" s="2"/>
      <c r="C408" s="2"/>
      <c r="D408" s="2"/>
      <c r="E408" s="20"/>
      <c r="F408" s="2"/>
    </row>
    <row r="409" spans="1:6" ht="12.7" customHeight="1">
      <c r="A409" s="15">
        <v>32299</v>
      </c>
      <c r="B409" s="2"/>
      <c r="C409" s="2"/>
      <c r="D409" s="2"/>
      <c r="E409" s="20"/>
      <c r="F409" s="2"/>
    </row>
    <row r="410" spans="1:6" ht="12.7" customHeight="1">
      <c r="A410" s="26">
        <v>32595</v>
      </c>
      <c r="B410" s="5"/>
      <c r="C410" s="5"/>
      <c r="D410" s="5"/>
      <c r="E410" s="27" t="s">
        <v>488</v>
      </c>
      <c r="F410" s="5"/>
    </row>
    <row r="411" spans="1:6" ht="12.7" customHeight="1">
      <c r="A411" s="15">
        <v>32857</v>
      </c>
      <c r="B411" s="2"/>
      <c r="C411" s="2"/>
      <c r="D411" s="2"/>
      <c r="E411" s="20"/>
      <c r="F411" s="2"/>
    </row>
    <row r="412" spans="1:6" ht="12.7" customHeight="1">
      <c r="A412" s="15">
        <v>36463</v>
      </c>
      <c r="B412" s="2"/>
      <c r="C412" s="2"/>
      <c r="D412" s="2"/>
      <c r="E412" s="20"/>
      <c r="F412" s="2"/>
    </row>
    <row r="413" spans="1:6" ht="12.7" customHeight="1">
      <c r="A413" s="15">
        <v>40500</v>
      </c>
      <c r="B413" s="2"/>
      <c r="C413" s="2"/>
      <c r="D413" s="2"/>
      <c r="E413" s="20"/>
      <c r="F413" s="2"/>
    </row>
    <row r="414" spans="1:6" ht="12.7" customHeight="1">
      <c r="A414" s="15">
        <v>46763</v>
      </c>
      <c r="B414" s="2"/>
      <c r="C414" s="2"/>
      <c r="D414" s="2"/>
      <c r="E414" s="20"/>
      <c r="F414" s="2"/>
    </row>
    <row r="415" spans="1:6" ht="12.7" customHeight="1">
      <c r="A415" s="15">
        <v>48497</v>
      </c>
      <c r="B415" s="2"/>
      <c r="C415" s="2"/>
      <c r="D415" s="2"/>
      <c r="E415" s="20"/>
      <c r="F415" s="2"/>
    </row>
    <row r="416" spans="1:6" ht="12.7" customHeight="1">
      <c r="A416" s="15">
        <v>49096</v>
      </c>
      <c r="B416" s="2"/>
      <c r="C416" s="2"/>
      <c r="D416" s="2"/>
      <c r="E416" s="20"/>
      <c r="F416" s="2"/>
    </row>
    <row r="417" spans="1:26" ht="12.7" customHeight="1">
      <c r="A417" s="15">
        <v>52592</v>
      </c>
      <c r="B417" s="2"/>
      <c r="C417" s="2"/>
      <c r="D417" s="2"/>
      <c r="E417" s="20"/>
      <c r="F417" s="2"/>
    </row>
    <row r="418" spans="1:26" ht="12.7" customHeight="1">
      <c r="A418" s="15">
        <v>53538</v>
      </c>
      <c r="B418" s="2"/>
      <c r="C418" s="2"/>
      <c r="D418" s="2"/>
      <c r="E418" s="20"/>
      <c r="F418" s="2"/>
    </row>
    <row r="419" spans="1:26" ht="12.7" customHeight="1">
      <c r="A419" s="15">
        <v>53906</v>
      </c>
      <c r="B419" s="2"/>
      <c r="C419" s="2"/>
      <c r="D419" s="2"/>
      <c r="E419" s="20"/>
      <c r="F419" s="2"/>
    </row>
    <row r="420" spans="1:26" ht="12.7" customHeight="1">
      <c r="A420" s="15">
        <v>54028</v>
      </c>
      <c r="B420" s="2"/>
      <c r="C420" s="2"/>
      <c r="D420" s="2"/>
      <c r="E420" s="20"/>
      <c r="F420" s="2"/>
    </row>
    <row r="421" spans="1:26" ht="12.7" customHeight="1">
      <c r="A421" s="15">
        <v>57128</v>
      </c>
      <c r="B421" s="2"/>
      <c r="C421" s="2"/>
      <c r="D421" s="2"/>
      <c r="E421" s="20"/>
      <c r="F421" s="2"/>
    </row>
    <row r="422" spans="1:26" ht="12.7" customHeight="1">
      <c r="A422" s="15"/>
      <c r="E422" s="20"/>
    </row>
    <row r="423" spans="1:26" ht="12.7" customHeight="1">
      <c r="A423" s="15"/>
      <c r="E423" s="20"/>
    </row>
    <row r="424" spans="1:26" ht="12.7" customHeight="1">
      <c r="A424" s="17" t="s">
        <v>3223</v>
      </c>
      <c r="B424" s="18"/>
      <c r="C424" s="18"/>
      <c r="D424" s="18"/>
      <c r="E424" s="19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" customHeight="1">
      <c r="A425" s="15" t="s">
        <v>19</v>
      </c>
      <c r="B425" s="15" t="s">
        <v>20</v>
      </c>
      <c r="C425" s="15" t="s">
        <v>21</v>
      </c>
      <c r="D425" s="15" t="s">
        <v>22</v>
      </c>
      <c r="E425" s="20" t="s">
        <v>23</v>
      </c>
      <c r="F425" s="15" t="s">
        <v>24</v>
      </c>
    </row>
    <row r="426" spans="1:26" ht="12.7" customHeight="1">
      <c r="A426" s="26">
        <v>1117</v>
      </c>
      <c r="B426" s="5"/>
      <c r="C426" s="5"/>
      <c r="D426" s="5"/>
      <c r="E426" s="27" t="s">
        <v>61</v>
      </c>
      <c r="F426" s="5"/>
    </row>
    <row r="427" spans="1:26" ht="12.7" customHeight="1">
      <c r="A427" s="26">
        <v>1320</v>
      </c>
      <c r="B427" s="5"/>
      <c r="C427" s="5"/>
      <c r="D427" s="5"/>
      <c r="E427" s="27" t="s">
        <v>61</v>
      </c>
      <c r="F427" s="5"/>
    </row>
    <row r="428" spans="1:26" ht="12.7" customHeight="1">
      <c r="A428" s="15">
        <v>3620</v>
      </c>
      <c r="B428" s="2"/>
      <c r="C428" s="2"/>
      <c r="D428" s="2"/>
      <c r="E428" s="20" t="s">
        <v>64</v>
      </c>
      <c r="F428" s="2"/>
    </row>
    <row r="429" spans="1:26" ht="12.7" customHeight="1">
      <c r="A429" s="15">
        <v>5953</v>
      </c>
      <c r="B429" s="2"/>
      <c r="C429" s="2"/>
      <c r="D429" s="2"/>
      <c r="E429" s="20" t="s">
        <v>1612</v>
      </c>
      <c r="F429" s="2"/>
    </row>
    <row r="430" spans="1:26" ht="12.7" customHeight="1">
      <c r="A430" s="15">
        <v>7558</v>
      </c>
      <c r="B430" s="2"/>
      <c r="C430" s="2"/>
      <c r="D430" s="2"/>
      <c r="E430" s="20" t="s">
        <v>44</v>
      </c>
      <c r="F430" s="2"/>
    </row>
    <row r="431" spans="1:26" ht="12.7" customHeight="1">
      <c r="A431" s="15">
        <v>8386</v>
      </c>
      <c r="B431" s="2"/>
      <c r="C431" s="2"/>
      <c r="D431" s="2"/>
      <c r="E431" s="20" t="s">
        <v>65</v>
      </c>
      <c r="F431" s="2"/>
    </row>
    <row r="432" spans="1:26" ht="12.7" customHeight="1">
      <c r="A432" s="15">
        <v>11866</v>
      </c>
      <c r="B432" s="2"/>
      <c r="C432" s="2"/>
      <c r="D432" s="2"/>
      <c r="E432" s="20" t="s">
        <v>28</v>
      </c>
      <c r="F432" s="2"/>
    </row>
    <row r="433" spans="1:26" ht="12.7" customHeight="1">
      <c r="A433" s="15">
        <v>12920</v>
      </c>
      <c r="B433" s="2"/>
      <c r="C433" s="2"/>
      <c r="D433" s="2"/>
      <c r="E433" s="20" t="s">
        <v>394</v>
      </c>
      <c r="F433" s="2"/>
    </row>
    <row r="434" spans="1:26" ht="12.7" customHeight="1">
      <c r="A434" s="15">
        <v>13863</v>
      </c>
      <c r="B434" s="2"/>
      <c r="C434" s="2"/>
      <c r="D434" s="2"/>
      <c r="E434" s="20" t="s">
        <v>394</v>
      </c>
      <c r="F434" s="2"/>
    </row>
    <row r="435" spans="1:26" ht="12.7" customHeight="1">
      <c r="A435" s="15">
        <v>17109</v>
      </c>
      <c r="B435" s="2"/>
      <c r="C435" s="2"/>
      <c r="D435" s="2"/>
      <c r="E435" s="20" t="s">
        <v>395</v>
      </c>
      <c r="F435" s="2"/>
    </row>
    <row r="436" spans="1:26" ht="12.7" customHeight="1">
      <c r="A436" s="15">
        <v>17502</v>
      </c>
      <c r="B436" s="2"/>
      <c r="C436" s="2"/>
      <c r="D436" s="2"/>
      <c r="E436" s="20" t="s">
        <v>52</v>
      </c>
      <c r="F436" s="2"/>
    </row>
    <row r="437" spans="1:26" ht="12.7" customHeight="1">
      <c r="A437" s="15">
        <v>17502</v>
      </c>
      <c r="B437" s="2"/>
      <c r="C437" s="2"/>
      <c r="D437" s="2"/>
      <c r="E437" s="20"/>
      <c r="F437" s="2"/>
    </row>
    <row r="438" spans="1:26" ht="12.7" customHeight="1">
      <c r="A438" s="26">
        <v>18956</v>
      </c>
      <c r="B438" s="5"/>
      <c r="C438" s="5"/>
      <c r="D438" s="5"/>
      <c r="E438" s="27" t="s">
        <v>52</v>
      </c>
      <c r="F438" s="5"/>
    </row>
    <row r="439" spans="1:26" ht="12.7" customHeight="1">
      <c r="A439" s="15">
        <v>22394</v>
      </c>
      <c r="B439" s="2"/>
      <c r="C439" s="2"/>
      <c r="D439" s="2"/>
      <c r="E439" s="20" t="s">
        <v>3224</v>
      </c>
      <c r="F439" s="2"/>
    </row>
    <row r="440" spans="1:26" ht="12.7" customHeight="1">
      <c r="A440" s="15">
        <v>25622</v>
      </c>
      <c r="B440" s="2"/>
      <c r="C440" s="2"/>
      <c r="D440" s="2"/>
      <c r="E440" s="20" t="s">
        <v>56</v>
      </c>
      <c r="F440" s="2"/>
    </row>
    <row r="441" spans="1:26" ht="12.7" customHeight="1">
      <c r="A441" s="15">
        <v>25851</v>
      </c>
      <c r="B441" s="2"/>
      <c r="C441" s="2"/>
      <c r="D441" s="2"/>
      <c r="E441" s="20" t="s">
        <v>1893</v>
      </c>
      <c r="F441" s="2"/>
    </row>
    <row r="442" spans="1:26" ht="12.7" customHeight="1">
      <c r="A442" s="26">
        <v>26206</v>
      </c>
      <c r="B442" s="5"/>
      <c r="C442" s="5"/>
      <c r="D442" s="5"/>
      <c r="E442" s="27" t="s">
        <v>57</v>
      </c>
      <c r="F442" s="5"/>
    </row>
    <row r="443" spans="1:26" ht="12.7" customHeight="1">
      <c r="A443" s="15">
        <v>28506</v>
      </c>
      <c r="B443" s="2"/>
      <c r="C443" s="2"/>
      <c r="D443" s="2"/>
      <c r="E443" s="20"/>
      <c r="F443" s="2"/>
    </row>
    <row r="444" spans="1:26" ht="12.7" customHeight="1">
      <c r="A444" s="15">
        <v>29212</v>
      </c>
      <c r="B444" s="2"/>
      <c r="C444" s="2"/>
      <c r="D444" s="2"/>
      <c r="E444" s="20"/>
      <c r="F444" s="2"/>
    </row>
    <row r="445" spans="1:26" ht="12.7" customHeight="1">
      <c r="A445" s="26">
        <v>30876</v>
      </c>
      <c r="B445" s="5"/>
      <c r="C445" s="5"/>
      <c r="D445" s="5"/>
      <c r="E445" s="27" t="s">
        <v>325</v>
      </c>
      <c r="F445" s="5"/>
    </row>
    <row r="446" spans="1:26" ht="12.7" customHeight="1">
      <c r="A446" s="61">
        <v>30959</v>
      </c>
      <c r="B446" s="42"/>
      <c r="C446" s="42"/>
      <c r="D446" s="42"/>
      <c r="E446" s="62" t="s">
        <v>3225</v>
      </c>
      <c r="F446" s="63" t="s">
        <v>3226</v>
      </c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2.7" customHeight="1">
      <c r="A447" s="26">
        <v>34787</v>
      </c>
      <c r="B447" s="5"/>
      <c r="C447" s="5"/>
      <c r="D447" s="5"/>
      <c r="E447" s="27" t="s">
        <v>326</v>
      </c>
      <c r="F447" s="5"/>
    </row>
    <row r="448" spans="1:26" ht="12.7" customHeight="1">
      <c r="A448" s="15">
        <v>37063</v>
      </c>
      <c r="B448" s="2"/>
      <c r="C448" s="2"/>
      <c r="D448" s="2"/>
      <c r="E448" s="20" t="s">
        <v>2932</v>
      </c>
      <c r="F448" s="2"/>
    </row>
    <row r="449" spans="1:26" ht="12.7" customHeight="1">
      <c r="A449" s="15">
        <v>37923</v>
      </c>
      <c r="B449" s="2"/>
      <c r="C449" s="2"/>
      <c r="D449" s="2"/>
      <c r="E449" s="20" t="s">
        <v>3227</v>
      </c>
      <c r="F449" s="2"/>
    </row>
    <row r="450" spans="1:26" ht="12.7" customHeight="1">
      <c r="A450" s="26">
        <v>40065</v>
      </c>
      <c r="B450" s="5"/>
      <c r="C450" s="5"/>
      <c r="D450" s="5"/>
      <c r="E450" s="27" t="s">
        <v>213</v>
      </c>
      <c r="F450" s="5"/>
    </row>
    <row r="451" spans="1:26" ht="12.7" customHeight="1">
      <c r="A451" s="15">
        <v>44688</v>
      </c>
      <c r="B451" s="2"/>
      <c r="C451" s="2"/>
      <c r="D451" s="2"/>
      <c r="E451" s="20"/>
      <c r="F451" s="2"/>
    </row>
    <row r="452" spans="1:26" ht="12.7" customHeight="1">
      <c r="A452" s="26">
        <v>45251</v>
      </c>
      <c r="B452" s="5"/>
      <c r="C452" s="5"/>
      <c r="D452" s="5"/>
      <c r="E452" s="27" t="s">
        <v>249</v>
      </c>
      <c r="F452" s="5"/>
    </row>
    <row r="453" spans="1:26" ht="12.7" customHeight="1">
      <c r="A453" s="15">
        <v>48039</v>
      </c>
      <c r="B453" s="5"/>
      <c r="C453" s="5"/>
      <c r="D453" s="5"/>
      <c r="E453" s="20" t="s">
        <v>250</v>
      </c>
      <c r="F453" s="5"/>
    </row>
    <row r="454" spans="1:26" ht="12.7" customHeight="1">
      <c r="A454" s="66">
        <v>48546</v>
      </c>
      <c r="B454" s="7"/>
      <c r="C454" s="7"/>
      <c r="D454" s="7"/>
      <c r="E454" s="67" t="s">
        <v>3228</v>
      </c>
      <c r="F454" s="7" t="s">
        <v>421</v>
      </c>
    </row>
    <row r="455" spans="1:26" ht="12.7" customHeight="1">
      <c r="A455" s="26">
        <v>49152</v>
      </c>
      <c r="B455" s="5"/>
      <c r="C455" s="5"/>
      <c r="D455" s="5"/>
      <c r="E455" s="27" t="s">
        <v>31</v>
      </c>
      <c r="F455" s="5"/>
    </row>
    <row r="456" spans="1:26" ht="12.7" customHeight="1">
      <c r="A456" s="15">
        <v>50586</v>
      </c>
      <c r="B456" s="2"/>
      <c r="C456" s="2"/>
      <c r="D456" s="2"/>
      <c r="E456" s="2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" customHeight="1">
      <c r="A457" s="15">
        <v>50853</v>
      </c>
      <c r="B457" s="5"/>
      <c r="C457" s="5"/>
      <c r="D457" s="5"/>
      <c r="E457" s="20" t="s">
        <v>31</v>
      </c>
      <c r="F457" s="5"/>
    </row>
    <row r="458" spans="1:26" ht="12.7" customHeight="1">
      <c r="A458" s="15">
        <v>51729</v>
      </c>
      <c r="B458" s="2"/>
      <c r="C458" s="2"/>
      <c r="D458" s="2"/>
      <c r="E458" s="20" t="s">
        <v>31</v>
      </c>
      <c r="F458" s="2"/>
    </row>
    <row r="459" spans="1:26" ht="12.7" customHeight="1">
      <c r="A459" s="26">
        <v>54815</v>
      </c>
      <c r="B459" s="5"/>
      <c r="C459" s="5"/>
      <c r="D459" s="5"/>
      <c r="E459" s="27" t="s">
        <v>31</v>
      </c>
      <c r="F459" s="5"/>
    </row>
    <row r="460" spans="1:26" ht="12.7" customHeight="1">
      <c r="A460" s="15">
        <v>55743</v>
      </c>
      <c r="B460" s="2"/>
      <c r="C460" s="2"/>
      <c r="D460" s="2"/>
      <c r="E460" s="20"/>
      <c r="F460" s="2"/>
    </row>
    <row r="461" spans="1:26" ht="12.7" customHeight="1">
      <c r="A461" s="15">
        <v>56966</v>
      </c>
      <c r="B461" s="2"/>
      <c r="C461" s="2"/>
      <c r="D461" s="2"/>
      <c r="E461" s="20"/>
      <c r="F461" s="2"/>
    </row>
    <row r="462" spans="1:26" ht="12.7" customHeight="1">
      <c r="A462" s="15">
        <v>57824</v>
      </c>
      <c r="B462" s="2"/>
      <c r="C462" s="2"/>
      <c r="D462" s="2"/>
      <c r="E462" s="20"/>
      <c r="F462" s="2"/>
    </row>
    <row r="463" spans="1:26" ht="12.7" customHeight="1">
      <c r="A463" s="15">
        <v>58162</v>
      </c>
      <c r="B463" s="2"/>
      <c r="C463" s="2"/>
      <c r="D463" s="2"/>
      <c r="E463" s="20" t="s">
        <v>3229</v>
      </c>
      <c r="F463" s="2"/>
    </row>
    <row r="464" spans="1:26" ht="12.7" customHeight="1">
      <c r="A464" s="15">
        <v>58316</v>
      </c>
      <c r="B464" s="5"/>
      <c r="C464" s="5"/>
      <c r="D464" s="5"/>
      <c r="E464" s="20" t="s">
        <v>35</v>
      </c>
      <c r="F464" s="5"/>
    </row>
    <row r="465" spans="1:6" ht="12.7" customHeight="1">
      <c r="A465" s="15">
        <v>60373</v>
      </c>
      <c r="B465" s="2"/>
      <c r="C465" s="2"/>
      <c r="D465" s="2"/>
      <c r="E465" s="20" t="s">
        <v>36</v>
      </c>
      <c r="F465" s="2"/>
    </row>
    <row r="466" spans="1:6" ht="12.7" customHeight="1">
      <c r="A466" s="26">
        <v>67022</v>
      </c>
      <c r="B466" s="5"/>
      <c r="C466" s="5"/>
      <c r="D466" s="5"/>
      <c r="E466" s="27" t="s">
        <v>267</v>
      </c>
      <c r="F466" s="5"/>
    </row>
    <row r="467" spans="1:6" ht="12.7" customHeight="1">
      <c r="A467" s="41">
        <v>67691</v>
      </c>
      <c r="B467" s="42"/>
      <c r="C467" s="42"/>
      <c r="D467" s="42"/>
      <c r="E467" s="43" t="s">
        <v>3230</v>
      </c>
      <c r="F467" s="42"/>
    </row>
    <row r="468" spans="1:6" ht="12.7" customHeight="1">
      <c r="A468" s="15">
        <v>68005</v>
      </c>
      <c r="B468" s="2"/>
      <c r="C468" s="2"/>
      <c r="D468" s="2"/>
      <c r="E468" s="20" t="s">
        <v>550</v>
      </c>
      <c r="F468" s="2"/>
    </row>
    <row r="469" spans="1:6" ht="12.7" customHeight="1">
      <c r="A469" s="15">
        <v>75634</v>
      </c>
      <c r="B469" s="2"/>
      <c r="C469" s="2"/>
      <c r="D469" s="2"/>
      <c r="E469" s="20" t="s">
        <v>3231</v>
      </c>
      <c r="F469" s="2"/>
    </row>
    <row r="470" spans="1:6" ht="12.7" customHeight="1">
      <c r="A470" s="58">
        <v>361744</v>
      </c>
      <c r="B470" s="53" t="s">
        <v>3232</v>
      </c>
      <c r="C470" s="12"/>
      <c r="D470" s="12"/>
      <c r="E470" s="54"/>
      <c r="F470" s="12" t="s">
        <v>3233</v>
      </c>
    </row>
    <row r="471" spans="1:6" ht="12.7" customHeight="1">
      <c r="A471" s="15"/>
      <c r="E471" s="20"/>
    </row>
    <row r="472" spans="1:6" ht="12.7" customHeight="1">
      <c r="A472" s="15"/>
      <c r="E472" s="20"/>
    </row>
    <row r="473" spans="1:6" ht="12.7" customHeight="1">
      <c r="A473" s="15"/>
      <c r="E473" s="20"/>
    </row>
    <row r="474" spans="1:6" ht="12.7" customHeight="1">
      <c r="A474" s="15"/>
      <c r="E474" s="20"/>
    </row>
    <row r="475" spans="1:6" ht="12.7" customHeight="1">
      <c r="A475" s="15"/>
      <c r="E475" s="20"/>
    </row>
    <row r="476" spans="1:6" ht="12.7" customHeight="1">
      <c r="A476" s="15"/>
      <c r="E476" s="20"/>
    </row>
    <row r="477" spans="1:6" ht="12.7" customHeight="1">
      <c r="A477" s="15"/>
      <c r="E477" s="20"/>
    </row>
    <row r="478" spans="1:6" ht="12.7" customHeight="1">
      <c r="A478" s="15"/>
      <c r="E478" s="20"/>
    </row>
    <row r="479" spans="1:6" ht="12.7" customHeight="1">
      <c r="A479" s="15"/>
      <c r="E479" s="20"/>
    </row>
    <row r="480" spans="1:6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</sheetData>
  <hyperlinks>
    <hyperlink ref="B2" location="K!A1" display="Kimball"/>
    <hyperlink ref="B199" location="C!A1" display="Clavion"/>
    <hyperlink ref="C199" location="B!A1" display="Beyer"/>
  </hyperlinks>
  <printOptions gridLines="1"/>
  <pageMargins left="0.7" right="0.7" top="0.75" bottom="0.75" header="0" footer="0"/>
  <pageSetup paperSize="8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3234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/>
      <c r="E2" s="20"/>
    </row>
    <row r="3" spans="1:26" ht="12.7" customHeight="1">
      <c r="A3" s="15"/>
      <c r="D3" s="25"/>
      <c r="E3" s="20"/>
    </row>
    <row r="4" spans="1:26" ht="12.7" customHeight="1">
      <c r="A4" s="15"/>
      <c r="E4" s="20"/>
    </row>
    <row r="5" spans="1:26" ht="12.7" customHeight="1">
      <c r="A5" s="15"/>
      <c r="E5" s="20"/>
    </row>
    <row r="6" spans="1:26" ht="12.7" customHeight="1">
      <c r="A6" s="15"/>
      <c r="E6" s="20"/>
    </row>
    <row r="7" spans="1:26" ht="12.7" customHeight="1">
      <c r="A7" s="15"/>
      <c r="E7" s="20"/>
    </row>
    <row r="8" spans="1:26" ht="12.7" customHeight="1">
      <c r="A8" s="15"/>
      <c r="E8" s="20"/>
    </row>
    <row r="9" spans="1:26" ht="12.7" customHeight="1">
      <c r="A9" s="15"/>
      <c r="E9" s="20"/>
    </row>
    <row r="10" spans="1:26" ht="12.7" customHeight="1">
      <c r="A10" s="15"/>
      <c r="E10" s="20"/>
    </row>
    <row r="11" spans="1:26" ht="12.7" customHeight="1">
      <c r="A11" s="15"/>
      <c r="E11" s="20"/>
    </row>
    <row r="12" spans="1:26" ht="12.7" customHeight="1">
      <c r="A12" s="15"/>
      <c r="E12" s="20"/>
    </row>
    <row r="13" spans="1:26" ht="12.7" customHeight="1">
      <c r="A13" s="15"/>
      <c r="E13" s="20"/>
    </row>
    <row r="14" spans="1:26" ht="12.7" customHeight="1">
      <c r="A14" s="15"/>
      <c r="E14" s="20"/>
    </row>
    <row r="15" spans="1:26" ht="12.7" customHeight="1">
      <c r="A15" s="15"/>
      <c r="E15" s="20"/>
    </row>
    <row r="16" spans="1:26" ht="12.7" customHeight="1">
      <c r="A16" s="15"/>
      <c r="E16" s="20"/>
    </row>
    <row r="17" spans="1:5" ht="12.7" customHeight="1">
      <c r="A17" s="15"/>
      <c r="E17" s="20"/>
    </row>
    <row r="18" spans="1:5" ht="12.7" customHeight="1">
      <c r="A18" s="15"/>
      <c r="E18" s="20"/>
    </row>
    <row r="19" spans="1:5" ht="12.7" customHeight="1">
      <c r="A19" s="15"/>
      <c r="E19" s="20"/>
    </row>
    <row r="20" spans="1:5" ht="12.7" customHeight="1">
      <c r="A20" s="15"/>
      <c r="E20" s="20"/>
    </row>
    <row r="21" spans="1:5" ht="12.7" customHeight="1">
      <c r="A21" s="15"/>
      <c r="E21" s="20"/>
    </row>
    <row r="22" spans="1:5" ht="12.7" customHeight="1">
      <c r="A22" s="15"/>
      <c r="E22" s="20"/>
    </row>
    <row r="23" spans="1:5" ht="12.7" customHeight="1">
      <c r="A23" s="15"/>
      <c r="E23" s="20"/>
    </row>
    <row r="24" spans="1:5" ht="12.7" customHeight="1">
      <c r="A24" s="15"/>
      <c r="E24" s="20"/>
    </row>
    <row r="25" spans="1:5" ht="12.7" customHeight="1">
      <c r="A25" s="15"/>
      <c r="E25" s="20"/>
    </row>
    <row r="26" spans="1:5" ht="12.7" customHeight="1">
      <c r="A26" s="15"/>
      <c r="E26" s="20"/>
    </row>
    <row r="27" spans="1:5" ht="12.7" customHeight="1">
      <c r="A27" s="15"/>
      <c r="E27" s="20"/>
    </row>
    <row r="28" spans="1:5" ht="12.7" customHeight="1">
      <c r="A28" s="15"/>
      <c r="E28" s="20"/>
    </row>
    <row r="29" spans="1:5" ht="12.7" customHeight="1">
      <c r="A29" s="15"/>
      <c r="E29" s="20"/>
    </row>
    <row r="30" spans="1:5" ht="12.7" customHeight="1">
      <c r="A30" s="15"/>
      <c r="E30" s="20"/>
    </row>
    <row r="31" spans="1:5" ht="12.7" customHeight="1">
      <c r="A31" s="15"/>
      <c r="E31" s="20"/>
    </row>
    <row r="32" spans="1:5" ht="12.7" customHeight="1">
      <c r="A32" s="15"/>
      <c r="E32" s="20"/>
    </row>
    <row r="33" spans="1:5" ht="12.7" customHeight="1">
      <c r="A33" s="15"/>
      <c r="E33" s="20"/>
    </row>
    <row r="34" spans="1:5" ht="12.7" customHeight="1">
      <c r="A34" s="15"/>
      <c r="E34" s="20"/>
    </row>
    <row r="35" spans="1:5" ht="12.7" customHeight="1">
      <c r="A35" s="15"/>
      <c r="E35" s="20"/>
    </row>
    <row r="36" spans="1:5" ht="12.7" customHeight="1">
      <c r="A36" s="15"/>
      <c r="E36" s="20"/>
    </row>
    <row r="37" spans="1:5" ht="12.7" customHeight="1">
      <c r="A37" s="15"/>
      <c r="E37" s="20"/>
    </row>
    <row r="38" spans="1:5" ht="12.7" customHeight="1">
      <c r="A38" s="15"/>
      <c r="E38" s="20"/>
    </row>
    <row r="39" spans="1:5" ht="12.7" customHeight="1">
      <c r="A39" s="15"/>
      <c r="E39" s="20"/>
    </row>
    <row r="40" spans="1:5" ht="12.7" customHeight="1">
      <c r="A40" s="15"/>
      <c r="E40" s="20"/>
    </row>
    <row r="41" spans="1:5" ht="12.7" customHeight="1">
      <c r="A41" s="15"/>
      <c r="E41" s="20"/>
    </row>
    <row r="42" spans="1:5" ht="12.7" customHeight="1">
      <c r="A42" s="15"/>
      <c r="E42" s="20"/>
    </row>
    <row r="43" spans="1:5" ht="12.7" customHeight="1">
      <c r="A43" s="15"/>
      <c r="E43" s="20"/>
    </row>
    <row r="44" spans="1:5" ht="12.7" customHeight="1">
      <c r="A44" s="15"/>
      <c r="E44" s="20"/>
    </row>
    <row r="45" spans="1:5" ht="12.7" customHeight="1">
      <c r="A45" s="15"/>
      <c r="E45" s="20"/>
    </row>
    <row r="46" spans="1:5" ht="12.7" customHeight="1">
      <c r="A46" s="15"/>
      <c r="E46" s="20"/>
    </row>
    <row r="47" spans="1:5" ht="12.7" customHeight="1">
      <c r="A47" s="15"/>
      <c r="E47" s="20"/>
    </row>
    <row r="48" spans="1:5" ht="12.7" customHeight="1">
      <c r="A48" s="15"/>
      <c r="E48" s="20"/>
    </row>
    <row r="49" spans="1:5" ht="12.7" customHeight="1">
      <c r="A49" s="15"/>
      <c r="E49" s="20"/>
    </row>
    <row r="50" spans="1:5" ht="12.7" customHeight="1">
      <c r="A50" s="15"/>
      <c r="E50" s="20"/>
    </row>
    <row r="51" spans="1:5" ht="12.7" customHeight="1">
      <c r="A51" s="15"/>
      <c r="E51" s="20"/>
    </row>
    <row r="52" spans="1:5" ht="12.7" customHeight="1">
      <c r="A52" s="15"/>
      <c r="E52" s="20"/>
    </row>
    <row r="53" spans="1:5" ht="12.7" customHeight="1">
      <c r="A53" s="15"/>
      <c r="E53" s="20"/>
    </row>
    <row r="54" spans="1:5" ht="12.7" customHeight="1">
      <c r="A54" s="15"/>
      <c r="E54" s="20"/>
    </row>
    <row r="55" spans="1:5" ht="12.7" customHeight="1">
      <c r="A55" s="15"/>
      <c r="E55" s="20"/>
    </row>
    <row r="56" spans="1:5" ht="12.7" customHeight="1">
      <c r="A56" s="15"/>
      <c r="E56" s="20"/>
    </row>
    <row r="57" spans="1:5" ht="12.7" customHeight="1">
      <c r="A57" s="15"/>
      <c r="E57" s="20"/>
    </row>
    <row r="58" spans="1:5" ht="12.7" customHeight="1">
      <c r="A58" s="15"/>
      <c r="E58" s="20"/>
    </row>
    <row r="59" spans="1:5" ht="12.7" customHeight="1">
      <c r="A59" s="15"/>
      <c r="E59" s="20"/>
    </row>
    <row r="60" spans="1:5" ht="12.7" customHeight="1">
      <c r="A60" s="15"/>
      <c r="E60" s="20"/>
    </row>
    <row r="61" spans="1:5" ht="12.7" customHeight="1">
      <c r="A61" s="15"/>
      <c r="E61" s="20"/>
    </row>
    <row r="62" spans="1:5" ht="12.7" customHeight="1">
      <c r="A62" s="15"/>
      <c r="E62" s="20"/>
    </row>
    <row r="63" spans="1:5" ht="12.7" customHeight="1">
      <c r="A63" s="15"/>
      <c r="E63" s="20"/>
    </row>
    <row r="64" spans="1:5" ht="12.7" customHeight="1">
      <c r="A64" s="15"/>
      <c r="E64" s="20"/>
    </row>
    <row r="65" spans="1:5" ht="12.7" customHeight="1">
      <c r="A65" s="15"/>
      <c r="E65" s="20"/>
    </row>
    <row r="66" spans="1:5" ht="12.7" customHeight="1">
      <c r="A66" s="15"/>
      <c r="E66" s="20"/>
    </row>
    <row r="67" spans="1:5" ht="12.7" customHeight="1">
      <c r="A67" s="15"/>
      <c r="E67" s="20"/>
    </row>
    <row r="68" spans="1:5" ht="12.7" customHeight="1">
      <c r="A68" s="15"/>
      <c r="E68" s="20"/>
    </row>
    <row r="69" spans="1:5" ht="12.7" customHeight="1">
      <c r="A69" s="15"/>
      <c r="E69" s="20"/>
    </row>
    <row r="70" spans="1:5" ht="12.7" customHeight="1">
      <c r="A70" s="15"/>
      <c r="E70" s="20"/>
    </row>
    <row r="71" spans="1:5" ht="12.7" customHeight="1">
      <c r="A71" s="15"/>
      <c r="E71" s="20"/>
    </row>
    <row r="72" spans="1:5" ht="12.7" customHeight="1">
      <c r="A72" s="15"/>
      <c r="E72" s="20"/>
    </row>
    <row r="73" spans="1:5" ht="12.7" customHeight="1">
      <c r="A73" s="15"/>
      <c r="E73" s="20"/>
    </row>
    <row r="74" spans="1:5" ht="12.7" customHeight="1">
      <c r="A74" s="15"/>
      <c r="E74" s="20"/>
    </row>
    <row r="75" spans="1:5" ht="12.7" customHeight="1">
      <c r="A75" s="15"/>
      <c r="E75" s="20"/>
    </row>
    <row r="76" spans="1:5" ht="12.7" customHeight="1">
      <c r="A76" s="15"/>
      <c r="E76" s="20"/>
    </row>
    <row r="77" spans="1:5" ht="12.7" customHeight="1">
      <c r="A77" s="15"/>
      <c r="E77" s="20"/>
    </row>
    <row r="78" spans="1:5" ht="12.7" customHeight="1">
      <c r="A78" s="15"/>
      <c r="E78" s="20"/>
    </row>
    <row r="79" spans="1:5" ht="12.7" customHeight="1">
      <c r="A79" s="15"/>
      <c r="E79" s="20"/>
    </row>
    <row r="80" spans="1:5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printOptions gridLines="1"/>
  <pageMargins left="0.7" right="0.7" top="0.75" bottom="0.75" header="0" footer="0"/>
  <pageSetup paperSize="8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3235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26">
        <v>35977</v>
      </c>
      <c r="B3" s="5"/>
      <c r="C3" s="5"/>
      <c r="D3" s="5"/>
      <c r="E3" s="27" t="s">
        <v>394</v>
      </c>
      <c r="F3" s="5"/>
    </row>
    <row r="4" spans="1:26" ht="12.7" customHeight="1">
      <c r="A4" s="15"/>
      <c r="E4" s="20"/>
    </row>
    <row r="5" spans="1:26" ht="12.7" customHeight="1">
      <c r="A5" s="15"/>
      <c r="E5" s="20"/>
    </row>
    <row r="6" spans="1:26" ht="12.7" customHeight="1">
      <c r="A6" s="17" t="s">
        <v>3236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" customHeight="1">
      <c r="A7" s="15" t="s">
        <v>19</v>
      </c>
      <c r="B7" s="15" t="s">
        <v>20</v>
      </c>
      <c r="C7" s="15" t="s">
        <v>21</v>
      </c>
      <c r="D7" s="15" t="s">
        <v>22</v>
      </c>
      <c r="E7" s="20" t="s">
        <v>23</v>
      </c>
      <c r="F7" s="15" t="s">
        <v>24</v>
      </c>
    </row>
    <row r="8" spans="1:26" ht="12.7" customHeight="1">
      <c r="A8" s="15">
        <v>24691</v>
      </c>
      <c r="B8" s="2"/>
      <c r="C8" s="2"/>
      <c r="D8" s="2">
        <v>1884</v>
      </c>
      <c r="E8" s="20" t="s">
        <v>160</v>
      </c>
      <c r="F8" s="2"/>
    </row>
    <row r="9" spans="1:26" ht="12.7" customHeight="1">
      <c r="A9" s="15">
        <v>43503</v>
      </c>
      <c r="B9" s="2"/>
      <c r="C9" s="2"/>
      <c r="D9" s="25"/>
      <c r="E9" s="20"/>
      <c r="F9" s="2"/>
    </row>
    <row r="10" spans="1:26" ht="12.7" customHeight="1">
      <c r="A10" s="15"/>
      <c r="E10" s="20"/>
    </row>
    <row r="11" spans="1:26" ht="12.7" customHeight="1">
      <c r="A11" s="15"/>
      <c r="E11" s="20"/>
    </row>
    <row r="12" spans="1:26" ht="12.7" customHeight="1">
      <c r="A12" s="17" t="s">
        <v>3237</v>
      </c>
      <c r="B12" s="18"/>
      <c r="C12" s="18"/>
      <c r="D12" s="18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" customHeight="1">
      <c r="A13" s="15" t="s">
        <v>19</v>
      </c>
      <c r="B13" s="15" t="s">
        <v>20</v>
      </c>
      <c r="C13" s="15" t="s">
        <v>21</v>
      </c>
      <c r="D13" s="15" t="s">
        <v>22</v>
      </c>
      <c r="E13" s="20" t="s">
        <v>23</v>
      </c>
      <c r="F13" s="15" t="s">
        <v>24</v>
      </c>
    </row>
    <row r="14" spans="1:26" ht="12.7" customHeight="1">
      <c r="A14" s="50">
        <v>712</v>
      </c>
      <c r="B14" s="2">
        <v>8</v>
      </c>
      <c r="C14" s="2"/>
      <c r="D14" s="80" t="s">
        <v>3238</v>
      </c>
      <c r="E14" s="20" t="s">
        <v>424</v>
      </c>
      <c r="F14" s="2"/>
    </row>
    <row r="15" spans="1:26" ht="12.7" customHeight="1">
      <c r="A15" s="50">
        <v>738</v>
      </c>
      <c r="B15" s="12"/>
      <c r="C15" s="12"/>
      <c r="D15" s="12"/>
      <c r="E15" s="43" t="s">
        <v>3239</v>
      </c>
      <c r="F15" s="42" t="s">
        <v>3240</v>
      </c>
    </row>
    <row r="16" spans="1:26" ht="12.7" customHeight="1">
      <c r="A16" s="50" t="s">
        <v>68</v>
      </c>
      <c r="B16" s="12"/>
      <c r="C16" s="12"/>
      <c r="D16" s="12">
        <v>57901</v>
      </c>
      <c r="E16" s="54" t="s">
        <v>3241</v>
      </c>
      <c r="F16" s="12" t="s">
        <v>3242</v>
      </c>
    </row>
    <row r="17" spans="1:26" ht="12.7" customHeight="1">
      <c r="A17" s="15"/>
      <c r="E17" s="20"/>
    </row>
    <row r="18" spans="1:26" ht="12.7" customHeight="1">
      <c r="A18" s="17" t="s">
        <v>3243</v>
      </c>
      <c r="B18" s="18"/>
      <c r="C18" s="18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" customHeight="1">
      <c r="A19" s="36" t="s">
        <v>3244</v>
      </c>
      <c r="B19" s="23"/>
      <c r="C19" s="23"/>
      <c r="D19" s="23"/>
      <c r="E19" s="24"/>
      <c r="F19" s="23"/>
    </row>
    <row r="20" spans="1:26" ht="12.7" customHeight="1">
      <c r="A20" s="14" t="s">
        <v>3245</v>
      </c>
      <c r="B20" s="2"/>
      <c r="C20" s="2"/>
      <c r="D20" s="2"/>
      <c r="E20" s="20"/>
      <c r="F20" s="2"/>
    </row>
    <row r="21" spans="1:26" ht="12.7" customHeight="1">
      <c r="A21" s="15" t="s">
        <v>19</v>
      </c>
      <c r="B21" s="15" t="s">
        <v>20</v>
      </c>
      <c r="C21" s="15" t="s">
        <v>21</v>
      </c>
      <c r="D21" s="15" t="s">
        <v>22</v>
      </c>
      <c r="E21" s="20" t="s">
        <v>23</v>
      </c>
      <c r="F21" s="15" t="s">
        <v>24</v>
      </c>
    </row>
    <row r="22" spans="1:26" ht="12.7" customHeight="1">
      <c r="A22" s="72">
        <v>1</v>
      </c>
      <c r="B22" s="15"/>
      <c r="C22" s="15"/>
      <c r="D22" s="15"/>
      <c r="E22" s="24" t="s">
        <v>453</v>
      </c>
      <c r="F22" s="15"/>
    </row>
    <row r="23" spans="1:26" ht="12.7" customHeight="1">
      <c r="A23" s="72">
        <v>112</v>
      </c>
      <c r="B23" s="15"/>
      <c r="C23" s="15"/>
      <c r="D23" s="15"/>
      <c r="E23" s="24" t="s">
        <v>627</v>
      </c>
      <c r="F23" s="15"/>
    </row>
    <row r="24" spans="1:26" ht="12.7" customHeight="1">
      <c r="A24" s="72">
        <v>223</v>
      </c>
      <c r="B24" s="15"/>
      <c r="C24" s="15"/>
      <c r="D24" s="15"/>
      <c r="E24" s="24" t="s">
        <v>208</v>
      </c>
      <c r="F24" s="15"/>
    </row>
    <row r="25" spans="1:26" ht="12.7" customHeight="1">
      <c r="A25" s="72">
        <v>334</v>
      </c>
      <c r="B25" s="15"/>
      <c r="C25" s="15"/>
      <c r="D25" s="15"/>
      <c r="E25" s="24" t="s">
        <v>25</v>
      </c>
      <c r="F25" s="15"/>
    </row>
    <row r="26" spans="1:26" ht="12.7" customHeight="1">
      <c r="A26" s="72">
        <v>445</v>
      </c>
      <c r="B26" s="15"/>
      <c r="C26" s="15"/>
      <c r="D26" s="15"/>
      <c r="E26" s="24" t="s">
        <v>198</v>
      </c>
      <c r="F26" s="15"/>
    </row>
    <row r="27" spans="1:26" ht="12.7" customHeight="1">
      <c r="A27" s="72">
        <v>556</v>
      </c>
      <c r="B27" s="15"/>
      <c r="C27" s="15"/>
      <c r="D27" s="15"/>
      <c r="E27" s="24" t="s">
        <v>199</v>
      </c>
      <c r="F27" s="15"/>
    </row>
    <row r="28" spans="1:26" ht="12.7" customHeight="1">
      <c r="A28" s="72">
        <v>667</v>
      </c>
      <c r="B28" s="15"/>
      <c r="C28" s="15"/>
      <c r="D28" s="15"/>
      <c r="E28" s="24" t="s">
        <v>200</v>
      </c>
      <c r="F28" s="15"/>
    </row>
    <row r="29" spans="1:26" ht="12.7" customHeight="1">
      <c r="A29" s="72">
        <v>778</v>
      </c>
      <c r="B29" s="15"/>
      <c r="C29" s="15"/>
      <c r="D29" s="15"/>
      <c r="E29" s="24" t="s">
        <v>318</v>
      </c>
      <c r="F29" s="15"/>
    </row>
    <row r="30" spans="1:26" ht="12.7" customHeight="1">
      <c r="A30" s="72">
        <v>889</v>
      </c>
      <c r="B30" s="15"/>
      <c r="C30" s="15"/>
      <c r="D30" s="15"/>
      <c r="E30" s="24" t="s">
        <v>201</v>
      </c>
      <c r="F30" s="15"/>
    </row>
    <row r="31" spans="1:26" ht="12.7" customHeight="1">
      <c r="A31" s="72">
        <v>1000</v>
      </c>
      <c r="B31" s="15"/>
      <c r="C31" s="15"/>
      <c r="D31" s="15"/>
      <c r="E31" s="24" t="s">
        <v>202</v>
      </c>
      <c r="F31" s="15"/>
    </row>
    <row r="32" spans="1:26" ht="12.7" customHeight="1">
      <c r="A32" s="260"/>
      <c r="B32" s="260"/>
      <c r="C32" s="260"/>
      <c r="D32" s="260"/>
      <c r="E32" s="261"/>
      <c r="F32" s="260"/>
    </row>
    <row r="33" spans="1:6" ht="12.7" customHeight="1">
      <c r="A33" s="15"/>
      <c r="B33" s="15"/>
      <c r="C33" s="15"/>
      <c r="D33" s="15"/>
      <c r="E33" s="20"/>
      <c r="F33" s="15"/>
    </row>
    <row r="34" spans="1:6" ht="12.7" customHeight="1">
      <c r="A34" s="14" t="s">
        <v>3246</v>
      </c>
      <c r="B34" s="15"/>
      <c r="C34" s="15"/>
      <c r="D34" s="15"/>
      <c r="E34" s="20"/>
      <c r="F34" s="15"/>
    </row>
    <row r="35" spans="1:6" ht="12.7" customHeight="1">
      <c r="A35" s="15" t="s">
        <v>19</v>
      </c>
      <c r="B35" s="15" t="s">
        <v>20</v>
      </c>
      <c r="C35" s="15" t="s">
        <v>21</v>
      </c>
      <c r="D35" s="15" t="s">
        <v>22</v>
      </c>
      <c r="E35" s="20" t="s">
        <v>23</v>
      </c>
      <c r="F35" s="15" t="s">
        <v>24</v>
      </c>
    </row>
    <row r="36" spans="1:6" ht="12.7" customHeight="1">
      <c r="A36" s="72">
        <v>1</v>
      </c>
      <c r="B36" s="15"/>
      <c r="C36" s="15"/>
      <c r="D36" s="15"/>
      <c r="E36" s="24" t="s">
        <v>209</v>
      </c>
      <c r="F36" s="15"/>
    </row>
    <row r="37" spans="1:6" ht="12.7" customHeight="1">
      <c r="A37" s="72">
        <v>76</v>
      </c>
      <c r="B37" s="15"/>
      <c r="C37" s="15"/>
      <c r="D37" s="15"/>
      <c r="E37" s="24" t="s">
        <v>349</v>
      </c>
      <c r="F37" s="15"/>
    </row>
    <row r="38" spans="1:6" ht="12.7" customHeight="1">
      <c r="A38" s="72">
        <v>151</v>
      </c>
      <c r="B38" s="15"/>
      <c r="C38" s="15"/>
      <c r="D38" s="15"/>
      <c r="E38" s="24" t="s">
        <v>210</v>
      </c>
      <c r="F38" s="15"/>
    </row>
    <row r="39" spans="1:6" ht="12.7" customHeight="1">
      <c r="A39" s="72">
        <v>226</v>
      </c>
      <c r="B39" s="15"/>
      <c r="C39" s="15"/>
      <c r="D39" s="15"/>
      <c r="E39" s="24" t="s">
        <v>220</v>
      </c>
      <c r="F39" s="15"/>
    </row>
    <row r="40" spans="1:6" ht="12.7" customHeight="1">
      <c r="A40" s="15">
        <v>257</v>
      </c>
      <c r="B40" s="2"/>
      <c r="C40" s="2"/>
      <c r="D40" s="2"/>
      <c r="E40" s="20" t="s">
        <v>220</v>
      </c>
      <c r="F40" s="2" t="s">
        <v>3247</v>
      </c>
    </row>
    <row r="41" spans="1:6" ht="12.7" customHeight="1">
      <c r="A41" s="15">
        <v>300</v>
      </c>
      <c r="B41" s="2"/>
      <c r="C41" s="2"/>
      <c r="D41" s="2"/>
      <c r="E41" s="20" t="s">
        <v>2103</v>
      </c>
      <c r="F41" s="2"/>
    </row>
    <row r="42" spans="1:6" ht="12.7" customHeight="1">
      <c r="A42" s="72">
        <v>301</v>
      </c>
      <c r="B42" s="2"/>
      <c r="C42" s="2"/>
      <c r="D42" s="2"/>
      <c r="E42" s="24" t="s">
        <v>180</v>
      </c>
      <c r="F42" s="2"/>
    </row>
    <row r="43" spans="1:6" ht="12.7" customHeight="1">
      <c r="A43" s="72">
        <v>376</v>
      </c>
      <c r="B43" s="15"/>
      <c r="C43" s="15"/>
      <c r="D43" s="15"/>
      <c r="E43" s="24" t="s">
        <v>59</v>
      </c>
      <c r="F43" s="15"/>
    </row>
    <row r="44" spans="1:6" ht="12.7" customHeight="1">
      <c r="A44" s="72">
        <v>451</v>
      </c>
      <c r="B44" s="15"/>
      <c r="C44" s="15"/>
      <c r="D44" s="15"/>
      <c r="E44" s="24" t="s">
        <v>225</v>
      </c>
      <c r="F44" s="15"/>
    </row>
    <row r="45" spans="1:6" ht="12.7" customHeight="1">
      <c r="A45" s="72">
        <v>526</v>
      </c>
      <c r="B45" s="15"/>
      <c r="C45" s="15"/>
      <c r="D45" s="15"/>
      <c r="E45" s="24" t="s">
        <v>60</v>
      </c>
      <c r="F45" s="15"/>
    </row>
    <row r="46" spans="1:6" ht="12.7" customHeight="1">
      <c r="A46" s="72">
        <v>601</v>
      </c>
      <c r="B46" s="15"/>
      <c r="C46" s="15"/>
      <c r="D46" s="15"/>
      <c r="E46" s="24" t="s">
        <v>211</v>
      </c>
      <c r="F46" s="15"/>
    </row>
    <row r="47" spans="1:6" ht="12.7" customHeight="1">
      <c r="A47" s="72">
        <v>676</v>
      </c>
      <c r="B47" s="15"/>
      <c r="C47" s="15"/>
      <c r="D47" s="15"/>
      <c r="E47" s="24" t="s">
        <v>61</v>
      </c>
      <c r="F47" s="15"/>
    </row>
    <row r="48" spans="1:6" ht="12.7" customHeight="1">
      <c r="A48" s="72">
        <v>751</v>
      </c>
      <c r="B48" s="15"/>
      <c r="C48" s="15"/>
      <c r="D48" s="15"/>
      <c r="E48" s="24" t="s">
        <v>63</v>
      </c>
      <c r="F48" s="15"/>
    </row>
    <row r="49" spans="1:6" ht="12.7" customHeight="1">
      <c r="A49" s="72">
        <v>827</v>
      </c>
      <c r="B49" s="15"/>
      <c r="C49" s="15"/>
      <c r="D49" s="15"/>
      <c r="E49" s="24" t="s">
        <v>64</v>
      </c>
      <c r="F49" s="15"/>
    </row>
    <row r="50" spans="1:6" ht="12.7" customHeight="1">
      <c r="A50" s="72">
        <v>1437</v>
      </c>
      <c r="B50" s="15"/>
      <c r="C50" s="15"/>
      <c r="D50" s="15"/>
      <c r="E50" s="24" t="s">
        <v>44</v>
      </c>
      <c r="F50" s="15"/>
    </row>
    <row r="51" spans="1:6" ht="12.7" customHeight="1">
      <c r="A51" s="15">
        <v>1568</v>
      </c>
      <c r="B51" s="15"/>
      <c r="C51" s="15"/>
      <c r="D51" s="15"/>
      <c r="E51" s="20" t="s">
        <v>44</v>
      </c>
      <c r="F51" s="15"/>
    </row>
    <row r="52" spans="1:6" ht="12.7" customHeight="1">
      <c r="A52" s="72">
        <v>2047</v>
      </c>
      <c r="B52" s="15"/>
      <c r="C52" s="15"/>
      <c r="D52" s="15"/>
      <c r="E52" s="24" t="s">
        <v>65</v>
      </c>
      <c r="F52" s="15"/>
    </row>
    <row r="53" spans="1:6" ht="12.7" customHeight="1">
      <c r="A53" s="15">
        <v>2261</v>
      </c>
      <c r="B53" s="2"/>
      <c r="C53" s="2"/>
      <c r="D53" s="2"/>
      <c r="E53" s="20"/>
      <c r="F53" s="2"/>
    </row>
    <row r="54" spans="1:6" ht="12.7" customHeight="1">
      <c r="A54" s="15">
        <v>2319</v>
      </c>
      <c r="B54" s="2"/>
      <c r="C54" s="2"/>
      <c r="D54" s="2"/>
      <c r="E54" s="20"/>
      <c r="F54" s="2"/>
    </row>
    <row r="55" spans="1:6" ht="12.7" customHeight="1">
      <c r="A55" s="72">
        <v>2657</v>
      </c>
      <c r="B55" s="15"/>
      <c r="C55" s="15"/>
      <c r="D55" s="15"/>
      <c r="E55" s="24" t="s">
        <v>66</v>
      </c>
      <c r="F55" s="15"/>
    </row>
    <row r="56" spans="1:6" ht="12.7" customHeight="1">
      <c r="A56" s="72">
        <v>3267</v>
      </c>
      <c r="B56" s="15"/>
      <c r="C56" s="15"/>
      <c r="D56" s="15"/>
      <c r="E56" s="24" t="s">
        <v>28</v>
      </c>
      <c r="F56" s="15"/>
    </row>
    <row r="57" spans="1:6" ht="12.7" customHeight="1">
      <c r="A57" s="72">
        <v>3877</v>
      </c>
      <c r="B57" s="15"/>
      <c r="C57" s="15"/>
      <c r="D57" s="15"/>
      <c r="E57" s="24" t="s">
        <v>394</v>
      </c>
      <c r="F57" s="15"/>
    </row>
    <row r="58" spans="1:6" ht="12.7" customHeight="1">
      <c r="A58" s="72">
        <v>4487</v>
      </c>
      <c r="B58" s="15"/>
      <c r="C58" s="15"/>
      <c r="D58" s="15"/>
      <c r="E58" s="24" t="s">
        <v>52</v>
      </c>
      <c r="F58" s="15"/>
    </row>
    <row r="59" spans="1:6" ht="12.7" customHeight="1">
      <c r="A59" s="72">
        <v>5097</v>
      </c>
      <c r="B59" s="15"/>
      <c r="C59" s="15"/>
      <c r="D59" s="15"/>
      <c r="E59" s="24" t="s">
        <v>56</v>
      </c>
      <c r="F59" s="15"/>
    </row>
    <row r="60" spans="1:6" ht="12.7" customHeight="1">
      <c r="A60" s="72">
        <v>5707</v>
      </c>
      <c r="B60" s="15"/>
      <c r="C60" s="15"/>
      <c r="D60" s="15"/>
      <c r="E60" s="24" t="s">
        <v>57</v>
      </c>
      <c r="F60" s="15"/>
    </row>
    <row r="61" spans="1:6" ht="12.7" customHeight="1">
      <c r="A61" s="72">
        <v>6317</v>
      </c>
      <c r="B61" s="15"/>
      <c r="C61" s="15"/>
      <c r="D61" s="15"/>
      <c r="E61" s="24" t="s">
        <v>326</v>
      </c>
      <c r="F61" s="15"/>
    </row>
    <row r="62" spans="1:6" ht="12.7" customHeight="1">
      <c r="A62" s="72">
        <v>6927</v>
      </c>
      <c r="B62" s="15"/>
      <c r="C62" s="15"/>
      <c r="D62" s="15"/>
      <c r="E62" s="24" t="s">
        <v>213</v>
      </c>
      <c r="F62" s="15"/>
    </row>
    <row r="63" spans="1:6" ht="12.7" customHeight="1">
      <c r="A63" s="72">
        <v>7537</v>
      </c>
      <c r="B63" s="15"/>
      <c r="C63" s="15"/>
      <c r="D63" s="15"/>
      <c r="E63" s="24" t="s">
        <v>246</v>
      </c>
      <c r="F63" s="15"/>
    </row>
    <row r="64" spans="1:6" ht="12.7" customHeight="1">
      <c r="A64" s="72">
        <v>8147</v>
      </c>
      <c r="B64" s="15"/>
      <c r="C64" s="15"/>
      <c r="D64" s="15"/>
      <c r="E64" s="24" t="s">
        <v>249</v>
      </c>
      <c r="F64" s="15"/>
    </row>
    <row r="65" spans="1:6" ht="12.7" customHeight="1">
      <c r="A65" s="72">
        <v>8757</v>
      </c>
      <c r="B65" s="15"/>
      <c r="C65" s="15"/>
      <c r="D65" s="15"/>
      <c r="E65" s="24" t="s">
        <v>31</v>
      </c>
      <c r="F65" s="15"/>
    </row>
    <row r="66" spans="1:6" ht="12.7" customHeight="1">
      <c r="A66" s="72">
        <v>9367</v>
      </c>
      <c r="B66" s="15"/>
      <c r="C66" s="15"/>
      <c r="D66" s="15"/>
      <c r="E66" s="24" t="s">
        <v>3248</v>
      </c>
      <c r="F66" s="15"/>
    </row>
    <row r="67" spans="1:6" ht="12.7" customHeight="1">
      <c r="A67" s="72">
        <v>9667</v>
      </c>
      <c r="B67" s="15"/>
      <c r="C67" s="15"/>
      <c r="D67" s="15"/>
      <c r="E67" s="24" t="s">
        <v>35</v>
      </c>
      <c r="F67" s="15"/>
    </row>
    <row r="68" spans="1:6" ht="12.7" customHeight="1">
      <c r="A68" s="72">
        <v>9967</v>
      </c>
      <c r="B68" s="15"/>
      <c r="C68" s="15"/>
      <c r="D68" s="15"/>
      <c r="E68" s="24" t="s">
        <v>36</v>
      </c>
      <c r="F68" s="15"/>
    </row>
    <row r="69" spans="1:6" ht="12.7" customHeight="1">
      <c r="A69" s="72">
        <v>10267</v>
      </c>
      <c r="B69" s="15"/>
      <c r="C69" s="15"/>
      <c r="D69" s="15"/>
      <c r="E69" s="24" t="s">
        <v>37</v>
      </c>
      <c r="F69" s="15"/>
    </row>
    <row r="70" spans="1:6" ht="12.7" customHeight="1">
      <c r="A70" s="72">
        <v>10567</v>
      </c>
      <c r="B70" s="15"/>
      <c r="C70" s="15"/>
      <c r="D70" s="15"/>
      <c r="E70" s="24" t="s">
        <v>39</v>
      </c>
      <c r="F70" s="15"/>
    </row>
    <row r="71" spans="1:6" ht="12.7" customHeight="1">
      <c r="A71" s="72">
        <v>10867</v>
      </c>
      <c r="B71" s="15"/>
      <c r="C71" s="15"/>
      <c r="D71" s="15"/>
      <c r="E71" s="24" t="s">
        <v>267</v>
      </c>
      <c r="F71" s="15"/>
    </row>
    <row r="72" spans="1:6" ht="12.7" customHeight="1">
      <c r="A72" s="72">
        <v>11167</v>
      </c>
      <c r="B72" s="15"/>
      <c r="C72" s="15"/>
      <c r="D72" s="15"/>
      <c r="E72" s="24" t="s">
        <v>550</v>
      </c>
      <c r="F72" s="15"/>
    </row>
    <row r="73" spans="1:6" ht="12.7" customHeight="1">
      <c r="A73" s="72">
        <v>11467</v>
      </c>
      <c r="B73" s="15"/>
      <c r="C73" s="15"/>
      <c r="D73" s="15"/>
      <c r="E73" s="24" t="s">
        <v>342</v>
      </c>
      <c r="F73" s="15"/>
    </row>
    <row r="74" spans="1:6" ht="12.7" customHeight="1">
      <c r="A74" s="72">
        <v>11767</v>
      </c>
      <c r="B74" s="15"/>
      <c r="C74" s="15"/>
      <c r="D74" s="15"/>
      <c r="E74" s="24" t="s">
        <v>516</v>
      </c>
      <c r="F74" s="15"/>
    </row>
    <row r="75" spans="1:6" ht="12.7" customHeight="1">
      <c r="A75" s="72">
        <v>12067</v>
      </c>
      <c r="B75" s="15"/>
      <c r="C75" s="15"/>
      <c r="D75" s="15"/>
      <c r="E75" s="24" t="s">
        <v>344</v>
      </c>
      <c r="F75" s="15"/>
    </row>
    <row r="76" spans="1:6" ht="12.7" customHeight="1">
      <c r="A76" s="72">
        <v>12367</v>
      </c>
      <c r="B76" s="15"/>
      <c r="C76" s="15"/>
      <c r="D76" s="15"/>
      <c r="E76" s="24" t="s">
        <v>276</v>
      </c>
      <c r="F76" s="15"/>
    </row>
    <row r="77" spans="1:6" ht="12.7" customHeight="1">
      <c r="A77" s="72">
        <v>12667</v>
      </c>
      <c r="B77" s="15"/>
      <c r="C77" s="15"/>
      <c r="D77" s="15"/>
      <c r="E77" s="24" t="s">
        <v>277</v>
      </c>
      <c r="F77" s="15"/>
    </row>
    <row r="78" spans="1:6" ht="12.7" customHeight="1">
      <c r="A78" s="72">
        <v>12967</v>
      </c>
      <c r="B78" s="15"/>
      <c r="C78" s="15"/>
      <c r="D78" s="15"/>
      <c r="E78" s="24" t="s">
        <v>1654</v>
      </c>
      <c r="F78" s="15"/>
    </row>
    <row r="79" spans="1:6" ht="12.7" customHeight="1">
      <c r="A79" s="72">
        <v>13267</v>
      </c>
      <c r="B79" s="15"/>
      <c r="C79" s="15"/>
      <c r="D79" s="15"/>
      <c r="E79" s="24" t="s">
        <v>1316</v>
      </c>
      <c r="F79" s="15"/>
    </row>
    <row r="80" spans="1:6" ht="12.7" customHeight="1">
      <c r="A80" s="72">
        <v>13567</v>
      </c>
      <c r="B80" s="15"/>
      <c r="C80" s="15"/>
      <c r="D80" s="15"/>
      <c r="E80" s="24" t="s">
        <v>554</v>
      </c>
      <c r="F80" s="15"/>
    </row>
    <row r="81" spans="1:6" ht="12.7" customHeight="1">
      <c r="A81" s="72">
        <v>13867</v>
      </c>
      <c r="B81" s="15"/>
      <c r="C81" s="15"/>
      <c r="D81" s="15"/>
      <c r="E81" s="24" t="s">
        <v>1366</v>
      </c>
      <c r="F81" s="15"/>
    </row>
    <row r="82" spans="1:6" ht="12.7" customHeight="1">
      <c r="A82" s="26">
        <v>14170</v>
      </c>
      <c r="B82" s="5"/>
      <c r="C82" s="5"/>
      <c r="D82" s="5"/>
      <c r="E82" s="27" t="s">
        <v>424</v>
      </c>
      <c r="F82" s="5"/>
    </row>
    <row r="83" spans="1:6" ht="12.7" customHeight="1">
      <c r="A83" s="72">
        <v>14520</v>
      </c>
      <c r="B83" s="5"/>
      <c r="C83" s="5"/>
      <c r="D83" s="5"/>
      <c r="E83" s="24" t="s">
        <v>443</v>
      </c>
      <c r="F83" s="5"/>
    </row>
    <row r="84" spans="1:6" ht="12.7" customHeight="1">
      <c r="A84" s="72">
        <v>14870</v>
      </c>
      <c r="B84" s="5"/>
      <c r="C84" s="5"/>
      <c r="D84" s="5"/>
      <c r="E84" s="24" t="s">
        <v>444</v>
      </c>
      <c r="F84" s="5"/>
    </row>
    <row r="85" spans="1:6" ht="12.7" customHeight="1">
      <c r="A85" s="72">
        <v>15220</v>
      </c>
      <c r="B85" s="5"/>
      <c r="C85" s="5"/>
      <c r="D85" s="5"/>
      <c r="E85" s="24" t="s">
        <v>1680</v>
      </c>
      <c r="F85" s="5"/>
    </row>
    <row r="86" spans="1:6" ht="12.7" customHeight="1">
      <c r="A86" s="15">
        <v>15344</v>
      </c>
      <c r="B86" s="2"/>
      <c r="C86" s="2"/>
      <c r="D86" s="25"/>
      <c r="E86" s="20" t="s">
        <v>444</v>
      </c>
      <c r="F86" s="23" t="s">
        <v>3249</v>
      </c>
    </row>
    <row r="87" spans="1:6" ht="12.7" customHeight="1">
      <c r="A87" s="72">
        <v>15570</v>
      </c>
      <c r="B87" s="5"/>
      <c r="C87" s="5"/>
      <c r="D87" s="5"/>
      <c r="E87" s="24" t="s">
        <v>1751</v>
      </c>
      <c r="F87" s="5"/>
    </row>
    <row r="88" spans="1:6" ht="12.7" customHeight="1">
      <c r="A88" s="72">
        <v>15920</v>
      </c>
      <c r="B88" s="5"/>
      <c r="C88" s="5"/>
      <c r="D88" s="5"/>
      <c r="E88" s="24" t="s">
        <v>461</v>
      </c>
      <c r="F88" s="5"/>
    </row>
    <row r="89" spans="1:6" ht="12.7" customHeight="1">
      <c r="A89" s="72">
        <v>16270</v>
      </c>
      <c r="B89" s="5"/>
      <c r="C89" s="5"/>
      <c r="D89" s="5"/>
      <c r="E89" s="24" t="s">
        <v>445</v>
      </c>
      <c r="F89" s="5"/>
    </row>
    <row r="90" spans="1:6" ht="12.7" customHeight="1">
      <c r="A90" s="72">
        <v>16620</v>
      </c>
      <c r="B90" s="5"/>
      <c r="C90" s="5"/>
      <c r="D90" s="5"/>
      <c r="E90" s="24" t="s">
        <v>1681</v>
      </c>
      <c r="F90" s="5"/>
    </row>
    <row r="91" spans="1:6" ht="12.7" customHeight="1">
      <c r="A91" s="72">
        <v>16970</v>
      </c>
      <c r="B91" s="5"/>
      <c r="C91" s="5"/>
      <c r="D91" s="5"/>
      <c r="E91" s="24" t="s">
        <v>1417</v>
      </c>
      <c r="F91" s="5"/>
    </row>
    <row r="92" spans="1:6" ht="12.7" customHeight="1">
      <c r="A92" s="72">
        <v>17320</v>
      </c>
      <c r="B92" s="5"/>
      <c r="C92" s="5"/>
      <c r="D92" s="5"/>
      <c r="E92" s="24" t="s">
        <v>446</v>
      </c>
      <c r="F92" s="5"/>
    </row>
    <row r="93" spans="1:6" ht="12.7" customHeight="1">
      <c r="A93" s="72">
        <v>17670</v>
      </c>
      <c r="B93" s="5"/>
      <c r="C93" s="5"/>
      <c r="D93" s="5"/>
      <c r="E93" s="24" t="s">
        <v>431</v>
      </c>
      <c r="F93" s="5"/>
    </row>
    <row r="94" spans="1:6" ht="12.7" customHeight="1">
      <c r="A94" s="72">
        <v>18020</v>
      </c>
      <c r="B94" s="5"/>
      <c r="C94" s="5"/>
      <c r="D94" s="5"/>
      <c r="E94" s="24" t="s">
        <v>1684</v>
      </c>
      <c r="F94" s="5"/>
    </row>
    <row r="95" spans="1:6" ht="12.7" customHeight="1">
      <c r="A95" s="72">
        <v>18370</v>
      </c>
      <c r="B95" s="5"/>
      <c r="C95" s="5"/>
      <c r="D95" s="5"/>
      <c r="E95" s="24" t="s">
        <v>1515</v>
      </c>
      <c r="F95" s="5"/>
    </row>
    <row r="96" spans="1:6" ht="12.7" customHeight="1">
      <c r="A96" s="72">
        <v>18720</v>
      </c>
      <c r="B96" s="5"/>
      <c r="C96" s="5"/>
      <c r="D96" s="5"/>
      <c r="E96" s="24" t="s">
        <v>1524</v>
      </c>
      <c r="F96" s="5"/>
    </row>
    <row r="97" spans="1:26" ht="12.7" customHeight="1">
      <c r="A97" s="72">
        <v>19070</v>
      </c>
      <c r="B97" s="5"/>
      <c r="C97" s="5"/>
      <c r="D97" s="5"/>
      <c r="E97" s="24" t="s">
        <v>1447</v>
      </c>
      <c r="F97" s="5"/>
    </row>
    <row r="98" spans="1:26" ht="12.7" customHeight="1">
      <c r="A98" s="72">
        <v>19420</v>
      </c>
      <c r="B98" s="5"/>
      <c r="C98" s="5"/>
      <c r="D98" s="5"/>
      <c r="E98" s="24" t="s">
        <v>434</v>
      </c>
      <c r="F98" s="5"/>
    </row>
    <row r="99" spans="1:26" ht="12.7" customHeight="1">
      <c r="A99" s="72">
        <v>19770</v>
      </c>
      <c r="B99" s="5"/>
      <c r="C99" s="5"/>
      <c r="D99" s="5"/>
      <c r="E99" s="24" t="s">
        <v>1686</v>
      </c>
      <c r="F99" s="5"/>
    </row>
    <row r="100" spans="1:26" ht="12.7" customHeight="1">
      <c r="A100" s="72">
        <v>20120</v>
      </c>
      <c r="B100" s="5"/>
      <c r="C100" s="5"/>
      <c r="D100" s="5"/>
      <c r="E100" s="24" t="s">
        <v>2182</v>
      </c>
      <c r="F100" s="5"/>
    </row>
    <row r="101" spans="1:26" ht="12.7" customHeight="1">
      <c r="A101" s="72">
        <v>20470</v>
      </c>
      <c r="B101" s="5"/>
      <c r="C101" s="5"/>
      <c r="D101" s="5"/>
      <c r="E101" s="24" t="s">
        <v>1687</v>
      </c>
      <c r="F101" s="5"/>
    </row>
    <row r="102" spans="1:26" ht="12.7" customHeight="1">
      <c r="A102" s="72">
        <v>20820</v>
      </c>
      <c r="B102" s="5"/>
      <c r="C102" s="5"/>
      <c r="D102" s="5"/>
      <c r="E102" s="24" t="s">
        <v>1476</v>
      </c>
      <c r="F102" s="5"/>
    </row>
    <row r="103" spans="1:26" ht="12.7" customHeight="1">
      <c r="A103" s="72">
        <v>21170</v>
      </c>
      <c r="B103" s="5"/>
      <c r="C103" s="5"/>
      <c r="D103" s="5"/>
      <c r="E103" s="24" t="s">
        <v>1571</v>
      </c>
      <c r="F103" s="5"/>
    </row>
    <row r="104" spans="1:26" ht="12.7" customHeight="1">
      <c r="A104" s="72">
        <v>21520</v>
      </c>
      <c r="B104" s="5"/>
      <c r="C104" s="5"/>
      <c r="D104" s="5"/>
      <c r="E104" s="24" t="s">
        <v>1471</v>
      </c>
      <c r="F104" s="5"/>
    </row>
    <row r="105" spans="1:26" ht="12.7" customHeight="1">
      <c r="A105" s="72">
        <v>21870</v>
      </c>
      <c r="B105" s="5"/>
      <c r="C105" s="5"/>
      <c r="D105" s="5"/>
      <c r="E105" s="24" t="s">
        <v>1485</v>
      </c>
      <c r="F105" s="5"/>
    </row>
    <row r="106" spans="1:26" ht="12.7" customHeight="1">
      <c r="A106" s="72">
        <v>22220</v>
      </c>
      <c r="B106" s="5"/>
      <c r="C106" s="5"/>
      <c r="D106" s="5"/>
      <c r="E106" s="24" t="s">
        <v>1498</v>
      </c>
      <c r="F106" s="5"/>
    </row>
    <row r="107" spans="1:26" ht="12.7" customHeight="1">
      <c r="A107" s="72">
        <v>22570</v>
      </c>
      <c r="B107" s="5"/>
      <c r="C107" s="5"/>
      <c r="D107" s="5"/>
      <c r="E107" s="24" t="s">
        <v>1757</v>
      </c>
      <c r="F107" s="5"/>
    </row>
    <row r="108" spans="1:26" ht="12.7" customHeight="1">
      <c r="A108" s="72">
        <v>22909</v>
      </c>
      <c r="B108" s="5"/>
      <c r="C108" s="5"/>
      <c r="D108" s="5"/>
      <c r="E108" s="24" t="s">
        <v>3250</v>
      </c>
      <c r="F108" s="23" t="s">
        <v>3251</v>
      </c>
    </row>
    <row r="109" spans="1:26" ht="12.7" customHeight="1">
      <c r="A109" s="72">
        <v>22920</v>
      </c>
      <c r="B109" s="5"/>
      <c r="C109" s="5"/>
      <c r="D109" s="5"/>
      <c r="E109" s="24" t="s">
        <v>1688</v>
      </c>
      <c r="F109" s="5"/>
    </row>
    <row r="110" spans="1:26" ht="12.7" customHeight="1">
      <c r="A110" s="15"/>
      <c r="E110" s="20"/>
    </row>
    <row r="111" spans="1:26" ht="12.7" customHeight="1">
      <c r="A111" s="15"/>
      <c r="E111" s="20"/>
    </row>
    <row r="112" spans="1:26" ht="12.7" customHeight="1">
      <c r="A112" s="17" t="s">
        <v>3252</v>
      </c>
      <c r="B112" s="18"/>
      <c r="C112" s="18"/>
      <c r="D112" s="18"/>
      <c r="E112" s="19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" customHeight="1">
      <c r="A113" s="15" t="s">
        <v>19</v>
      </c>
      <c r="B113" s="15" t="s">
        <v>20</v>
      </c>
      <c r="C113" s="15" t="s">
        <v>21</v>
      </c>
      <c r="D113" s="15" t="s">
        <v>22</v>
      </c>
      <c r="E113" s="20" t="s">
        <v>23</v>
      </c>
      <c r="F113" s="15" t="s">
        <v>24</v>
      </c>
    </row>
    <row r="114" spans="1:26" ht="12.7" customHeight="1">
      <c r="A114" s="15">
        <v>22209</v>
      </c>
      <c r="B114" s="2"/>
      <c r="C114" s="2"/>
      <c r="D114" s="2"/>
      <c r="E114" s="20"/>
      <c r="F114" s="2"/>
    </row>
    <row r="115" spans="1:26" ht="12.7" customHeight="1">
      <c r="A115" s="15"/>
      <c r="E115" s="20"/>
    </row>
    <row r="116" spans="1:26" ht="12.7" customHeight="1">
      <c r="A116" s="15"/>
      <c r="E116" s="20"/>
    </row>
    <row r="117" spans="1:26" ht="12.7" customHeight="1">
      <c r="A117" s="17" t="s">
        <v>3253</v>
      </c>
      <c r="B117" s="18"/>
      <c r="C117" s="18"/>
      <c r="D117" s="18"/>
      <c r="E117" s="19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" customHeight="1">
      <c r="A118" s="15" t="s">
        <v>19</v>
      </c>
      <c r="B118" s="15" t="s">
        <v>20</v>
      </c>
      <c r="C118" s="15" t="s">
        <v>21</v>
      </c>
      <c r="D118" s="15" t="s">
        <v>22</v>
      </c>
      <c r="E118" s="20" t="s">
        <v>23</v>
      </c>
      <c r="F118" s="15" t="s">
        <v>24</v>
      </c>
    </row>
    <row r="119" spans="1:26" ht="12.7" customHeight="1">
      <c r="A119" s="58">
        <v>247</v>
      </c>
      <c r="B119" s="12"/>
      <c r="C119" s="12"/>
      <c r="D119" s="12">
        <v>16124</v>
      </c>
      <c r="E119" s="54"/>
      <c r="F119" s="12" t="s">
        <v>2218</v>
      </c>
    </row>
    <row r="120" spans="1:26" ht="12.7" customHeight="1">
      <c r="A120" s="15">
        <v>703</v>
      </c>
      <c r="B120" s="2"/>
      <c r="C120" s="2"/>
      <c r="D120" s="2"/>
      <c r="E120" s="20"/>
      <c r="F120" s="2"/>
    </row>
    <row r="121" spans="1:26" ht="12.7" customHeight="1">
      <c r="A121" s="58">
        <v>820</v>
      </c>
      <c r="B121" s="12"/>
      <c r="C121" s="12"/>
      <c r="D121" s="198">
        <v>25402</v>
      </c>
      <c r="E121" s="54"/>
      <c r="F121" s="12" t="s">
        <v>3254</v>
      </c>
    </row>
    <row r="122" spans="1:26" ht="12.7" customHeight="1">
      <c r="A122" s="58"/>
      <c r="B122" s="12"/>
      <c r="C122" s="12"/>
      <c r="D122" s="198"/>
      <c r="E122" s="54"/>
      <c r="F122" s="12"/>
    </row>
    <row r="123" spans="1:26" ht="12.7" customHeight="1">
      <c r="A123" s="17" t="s">
        <v>3255</v>
      </c>
      <c r="B123" s="18"/>
      <c r="C123" s="18"/>
      <c r="D123" s="18"/>
      <c r="E123" s="19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" customHeight="1">
      <c r="A124" s="15">
        <v>1266</v>
      </c>
      <c r="B124" s="12"/>
      <c r="C124" s="12"/>
      <c r="D124" s="198"/>
      <c r="E124" s="54"/>
      <c r="F124" s="12"/>
    </row>
    <row r="125" spans="1:26" ht="12.7" customHeight="1">
      <c r="A125" s="58"/>
      <c r="B125" s="12"/>
      <c r="C125" s="12"/>
      <c r="D125" s="198"/>
      <c r="E125" s="54"/>
      <c r="F125" s="12"/>
    </row>
    <row r="126" spans="1:26" ht="12.7" customHeight="1">
      <c r="A126" s="15"/>
      <c r="E126" s="20"/>
    </row>
    <row r="127" spans="1:26" ht="12.7" customHeight="1">
      <c r="A127" s="15"/>
      <c r="E127" s="20"/>
    </row>
    <row r="128" spans="1:26" ht="12.7" customHeight="1">
      <c r="A128" s="17" t="s">
        <v>3256</v>
      </c>
      <c r="B128" s="18"/>
      <c r="C128" s="18"/>
      <c r="D128" s="18"/>
      <c r="E128" s="19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" customHeight="1">
      <c r="A129" s="15" t="s">
        <v>19</v>
      </c>
      <c r="B129" s="15" t="s">
        <v>20</v>
      </c>
      <c r="C129" s="15" t="s">
        <v>21</v>
      </c>
      <c r="D129" s="15" t="s">
        <v>22</v>
      </c>
      <c r="E129" s="20" t="s">
        <v>23</v>
      </c>
      <c r="F129" s="15" t="s">
        <v>24</v>
      </c>
    </row>
    <row r="130" spans="1:26" ht="12.7" customHeight="1">
      <c r="A130" s="15">
        <v>131</v>
      </c>
      <c r="B130" s="2"/>
      <c r="C130" s="2"/>
      <c r="D130" s="2"/>
      <c r="E130" s="20" t="s">
        <v>200</v>
      </c>
      <c r="F130" s="2"/>
    </row>
    <row r="131" spans="1:26" ht="12.7" customHeight="1">
      <c r="A131" s="15">
        <v>1097</v>
      </c>
      <c r="B131" s="2"/>
      <c r="C131" s="2"/>
      <c r="D131" s="2"/>
      <c r="E131" s="20"/>
      <c r="F131" s="2"/>
    </row>
    <row r="132" spans="1:26" ht="12.7" customHeight="1">
      <c r="A132" s="15">
        <v>1103</v>
      </c>
      <c r="B132" s="2"/>
      <c r="C132" s="2"/>
      <c r="D132" s="25"/>
      <c r="E132" s="20"/>
      <c r="F132" s="2"/>
    </row>
    <row r="133" spans="1:26" ht="12.7" customHeight="1">
      <c r="A133" s="15"/>
      <c r="E133" s="20"/>
    </row>
    <row r="134" spans="1:26" ht="12.7" customHeight="1">
      <c r="A134" s="15"/>
      <c r="E134" s="20"/>
    </row>
    <row r="135" spans="1:26" ht="12.7" customHeight="1">
      <c r="A135" s="17" t="s">
        <v>3257</v>
      </c>
      <c r="B135" s="18"/>
      <c r="C135" s="18"/>
      <c r="D135" s="18"/>
      <c r="E135" s="19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" customHeight="1">
      <c r="A136" s="15" t="s">
        <v>19</v>
      </c>
      <c r="B136" s="15" t="s">
        <v>20</v>
      </c>
      <c r="C136" s="15" t="s">
        <v>21</v>
      </c>
      <c r="D136" s="15" t="s">
        <v>22</v>
      </c>
      <c r="E136" s="20" t="s">
        <v>23</v>
      </c>
      <c r="F136" s="15" t="s">
        <v>24</v>
      </c>
    </row>
    <row r="137" spans="1:26" ht="12.7" customHeight="1">
      <c r="A137" s="15">
        <v>5080</v>
      </c>
      <c r="B137" s="2"/>
      <c r="C137" s="2"/>
      <c r="D137" s="2"/>
      <c r="E137" s="20"/>
      <c r="F137" s="2"/>
    </row>
    <row r="138" spans="1:26" ht="12.7" customHeight="1">
      <c r="A138" s="15">
        <v>6191</v>
      </c>
      <c r="B138" s="2"/>
      <c r="C138" s="2"/>
      <c r="D138" s="2"/>
      <c r="E138" s="20"/>
      <c r="F138" s="2"/>
    </row>
    <row r="139" spans="1:26" ht="12.7" customHeight="1">
      <c r="A139" s="15">
        <v>11769</v>
      </c>
      <c r="B139" s="2"/>
      <c r="C139" s="2"/>
      <c r="D139" s="2"/>
      <c r="E139" s="20"/>
      <c r="F139" s="2"/>
    </row>
    <row r="140" spans="1:26" ht="12.7" customHeight="1">
      <c r="A140" s="15">
        <v>12009</v>
      </c>
      <c r="B140" s="2"/>
      <c r="C140" s="2"/>
      <c r="D140" s="2"/>
      <c r="E140" s="20"/>
      <c r="F140" s="2" t="s">
        <v>3258</v>
      </c>
    </row>
    <row r="141" spans="1:26" ht="12.7" customHeight="1">
      <c r="A141" s="15">
        <v>17508</v>
      </c>
      <c r="B141" s="2"/>
      <c r="C141" s="2"/>
      <c r="D141" s="2"/>
      <c r="E141" s="20"/>
      <c r="F141" s="2"/>
    </row>
    <row r="142" spans="1:26" ht="12.7" customHeight="1">
      <c r="A142" s="15">
        <v>22099</v>
      </c>
      <c r="B142" s="2"/>
      <c r="C142" s="2"/>
      <c r="D142" s="2"/>
      <c r="E142" s="20"/>
      <c r="F142" s="2" t="s">
        <v>3259</v>
      </c>
    </row>
    <row r="143" spans="1:26" ht="12.7" customHeight="1">
      <c r="A143" s="15">
        <v>28744</v>
      </c>
      <c r="B143" s="2"/>
      <c r="C143" s="2"/>
      <c r="D143" s="25"/>
      <c r="E143" s="20"/>
      <c r="F143" s="2" t="s">
        <v>3260</v>
      </c>
    </row>
    <row r="144" spans="1:26" ht="12.7" customHeight="1">
      <c r="A144" s="15">
        <v>40846</v>
      </c>
      <c r="B144" s="2"/>
      <c r="C144" s="2"/>
      <c r="D144" s="2"/>
      <c r="E144" s="20"/>
      <c r="F144" s="2"/>
    </row>
    <row r="145" spans="1:26" ht="12.7" customHeight="1">
      <c r="A145" s="15"/>
      <c r="E145" s="20"/>
    </row>
    <row r="146" spans="1:26" ht="12.7" customHeight="1">
      <c r="A146" s="15"/>
      <c r="E146" s="20"/>
    </row>
    <row r="147" spans="1:26" ht="12.7" customHeight="1">
      <c r="A147" s="17" t="s">
        <v>3261</v>
      </c>
      <c r="B147" s="18"/>
      <c r="C147" s="18"/>
      <c r="D147" s="18"/>
      <c r="E147" s="19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" customHeight="1">
      <c r="A148" s="15" t="s">
        <v>19</v>
      </c>
      <c r="B148" s="15" t="s">
        <v>20</v>
      </c>
      <c r="C148" s="15" t="s">
        <v>21</v>
      </c>
      <c r="D148" s="15" t="s">
        <v>22</v>
      </c>
      <c r="E148" s="20" t="s">
        <v>23</v>
      </c>
      <c r="F148" s="15" t="s">
        <v>24</v>
      </c>
    </row>
    <row r="149" spans="1:26" ht="12.7" customHeight="1">
      <c r="A149" s="15">
        <v>179</v>
      </c>
      <c r="B149" s="2"/>
      <c r="C149" s="2"/>
      <c r="D149" s="2"/>
      <c r="E149" s="20" t="s">
        <v>94</v>
      </c>
      <c r="F149" s="2" t="s">
        <v>3262</v>
      </c>
    </row>
    <row r="150" spans="1:26" ht="12.7" customHeight="1">
      <c r="A150" s="15"/>
      <c r="E150" s="20"/>
    </row>
    <row r="151" spans="1:26" ht="12.7" customHeight="1">
      <c r="A151" s="15"/>
      <c r="E151" s="20"/>
    </row>
    <row r="152" spans="1:26" ht="12.7" customHeight="1">
      <c r="A152" s="17" t="s">
        <v>3263</v>
      </c>
      <c r="B152" s="18"/>
      <c r="C152" s="18"/>
      <c r="D152" s="18"/>
      <c r="E152" s="19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" customHeight="1">
      <c r="A153" s="15" t="s">
        <v>19</v>
      </c>
      <c r="B153" s="15" t="s">
        <v>20</v>
      </c>
      <c r="C153" s="15" t="s">
        <v>21</v>
      </c>
      <c r="D153" s="15" t="s">
        <v>22</v>
      </c>
      <c r="E153" s="20" t="s">
        <v>23</v>
      </c>
      <c r="F153" s="15" t="s">
        <v>24</v>
      </c>
    </row>
    <row r="154" spans="1:26" ht="12.7" customHeight="1">
      <c r="A154" s="15">
        <v>3129</v>
      </c>
      <c r="B154" s="2"/>
      <c r="C154" s="2"/>
      <c r="D154" s="2"/>
      <c r="E154" s="20"/>
      <c r="F154" s="2" t="s">
        <v>3264</v>
      </c>
    </row>
    <row r="155" spans="1:26" ht="12.7" customHeight="1">
      <c r="A155" s="26">
        <v>4569</v>
      </c>
      <c r="B155" s="5"/>
      <c r="C155" s="5"/>
      <c r="D155" s="5"/>
      <c r="E155" s="27" t="s">
        <v>203</v>
      </c>
      <c r="F155" s="5"/>
    </row>
    <row r="156" spans="1:26" ht="12.7" customHeight="1">
      <c r="A156" s="15"/>
      <c r="E156" s="20"/>
    </row>
    <row r="157" spans="1:26" ht="12.7" customHeight="1">
      <c r="A157" s="15"/>
      <c r="E157" s="20"/>
    </row>
    <row r="158" spans="1:26" ht="12.7" customHeight="1">
      <c r="A158" s="17" t="s">
        <v>3265</v>
      </c>
      <c r="B158" s="18"/>
      <c r="C158" s="18"/>
      <c r="D158" s="18"/>
      <c r="E158" s="19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" customHeight="1">
      <c r="A159" s="15" t="s">
        <v>19</v>
      </c>
      <c r="B159" s="15" t="s">
        <v>20</v>
      </c>
      <c r="C159" s="15" t="s">
        <v>21</v>
      </c>
      <c r="D159" s="15" t="s">
        <v>22</v>
      </c>
      <c r="E159" s="20" t="s">
        <v>23</v>
      </c>
      <c r="F159" s="15" t="s">
        <v>24</v>
      </c>
    </row>
    <row r="160" spans="1:26" ht="12.7" customHeight="1">
      <c r="A160" s="26">
        <v>1000</v>
      </c>
      <c r="B160" s="55"/>
      <c r="C160" s="2"/>
      <c r="D160" s="2"/>
      <c r="E160" s="27" t="s">
        <v>31</v>
      </c>
      <c r="F160" s="2"/>
    </row>
    <row r="161" spans="1:26" ht="12.7" customHeight="1">
      <c r="A161" s="28">
        <v>1024</v>
      </c>
      <c r="B161" s="44" t="s">
        <v>2677</v>
      </c>
      <c r="C161" s="11"/>
      <c r="D161" s="11"/>
      <c r="E161" s="29" t="s">
        <v>3266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" customHeight="1">
      <c r="A162" s="28">
        <v>1025</v>
      </c>
      <c r="B162" s="44" t="s">
        <v>2677</v>
      </c>
      <c r="C162" s="11"/>
      <c r="D162" s="11"/>
      <c r="E162" s="29" t="s">
        <v>3267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" customHeight="1">
      <c r="A163" s="26">
        <v>1026</v>
      </c>
      <c r="B163" s="44" t="s">
        <v>2677</v>
      </c>
      <c r="C163" s="5">
        <v>3189</v>
      </c>
      <c r="D163" s="5"/>
      <c r="E163" s="29" t="s">
        <v>3268</v>
      </c>
      <c r="F163" s="5"/>
    </row>
    <row r="164" spans="1:26" ht="12.7" customHeight="1">
      <c r="A164" s="28">
        <v>1027</v>
      </c>
      <c r="B164" s="44" t="s">
        <v>2677</v>
      </c>
      <c r="C164" s="11"/>
      <c r="D164" s="11"/>
      <c r="E164" s="29" t="s">
        <v>3268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" customHeight="1">
      <c r="A165" s="28">
        <v>1028</v>
      </c>
      <c r="B165" s="44" t="s">
        <v>2677</v>
      </c>
      <c r="C165" s="11"/>
      <c r="D165" s="11"/>
      <c r="E165" s="29" t="s">
        <v>3269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" customHeight="1">
      <c r="A166" s="28">
        <v>1029</v>
      </c>
      <c r="B166" s="44" t="s">
        <v>2677</v>
      </c>
      <c r="C166" s="11"/>
      <c r="D166" s="11"/>
      <c r="E166" s="29" t="s">
        <v>3269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" customHeight="1">
      <c r="A167" s="28">
        <v>1030</v>
      </c>
      <c r="B167" s="44" t="s">
        <v>2677</v>
      </c>
      <c r="C167" s="11"/>
      <c r="D167" s="11"/>
      <c r="E167" s="29" t="s">
        <v>3270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" customHeight="1">
      <c r="A168" s="28">
        <v>1031</v>
      </c>
      <c r="B168" s="44" t="s">
        <v>2677</v>
      </c>
      <c r="C168" s="11"/>
      <c r="D168" s="11"/>
      <c r="E168" s="29" t="s">
        <v>3270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" customHeight="1">
      <c r="A169" s="28">
        <v>1032</v>
      </c>
      <c r="B169" s="44" t="s">
        <v>2677</v>
      </c>
      <c r="C169" s="11"/>
      <c r="D169" s="11"/>
      <c r="E169" s="29" t="s">
        <v>2658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" customHeight="1">
      <c r="A170" s="28">
        <v>1033</v>
      </c>
      <c r="B170" s="44" t="s">
        <v>2677</v>
      </c>
      <c r="C170" s="11"/>
      <c r="D170" s="11"/>
      <c r="E170" s="29" t="s">
        <v>2658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" customHeight="1">
      <c r="A171" s="28">
        <v>1034</v>
      </c>
      <c r="B171" s="44" t="s">
        <v>2677</v>
      </c>
      <c r="C171" s="11"/>
      <c r="D171" s="11"/>
      <c r="E171" s="29" t="s">
        <v>3271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" customHeight="1">
      <c r="A172" s="28">
        <v>1035</v>
      </c>
      <c r="B172" s="44" t="s">
        <v>2677</v>
      </c>
      <c r="C172" s="11"/>
      <c r="D172" s="11"/>
      <c r="E172" s="29" t="s">
        <v>3272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" customHeight="1">
      <c r="A173" s="28">
        <v>1036</v>
      </c>
      <c r="B173" s="44" t="s">
        <v>2646</v>
      </c>
      <c r="C173" s="11"/>
      <c r="D173" s="11"/>
      <c r="E173" s="29" t="s">
        <v>3273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" customHeight="1">
      <c r="A174" s="28">
        <v>1037</v>
      </c>
      <c r="B174" s="44" t="s">
        <v>2646</v>
      </c>
      <c r="C174" s="11"/>
      <c r="D174" s="11"/>
      <c r="E174" s="29" t="s">
        <v>3273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" customHeight="1">
      <c r="A175" s="28">
        <v>1038</v>
      </c>
      <c r="B175" s="44" t="s">
        <v>2677</v>
      </c>
      <c r="C175" s="11"/>
      <c r="D175" s="11"/>
      <c r="E175" s="29" t="s">
        <v>3274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" customHeight="1">
      <c r="A176" s="28">
        <v>1039</v>
      </c>
      <c r="B176" s="44" t="s">
        <v>2677</v>
      </c>
      <c r="C176" s="11"/>
      <c r="D176" s="11"/>
      <c r="E176" s="29" t="s">
        <v>3274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" customHeight="1">
      <c r="A177" s="28">
        <v>1040</v>
      </c>
      <c r="B177" s="44" t="s">
        <v>2646</v>
      </c>
      <c r="C177" s="11"/>
      <c r="D177" s="11"/>
      <c r="E177" s="29" t="s">
        <v>3275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" customHeight="1">
      <c r="A178" s="15">
        <v>1043</v>
      </c>
      <c r="B178" s="55"/>
      <c r="C178" s="2"/>
      <c r="D178" s="2"/>
      <c r="E178" s="20" t="s">
        <v>37</v>
      </c>
      <c r="F178" s="2" t="s">
        <v>3276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" customHeight="1">
      <c r="A179" s="28">
        <v>1044</v>
      </c>
      <c r="B179" s="44" t="s">
        <v>2646</v>
      </c>
      <c r="C179" s="11"/>
      <c r="D179" s="11"/>
      <c r="E179" s="29" t="s">
        <v>3277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" customHeight="1">
      <c r="A180" s="28">
        <v>1045</v>
      </c>
      <c r="B180" s="44" t="s">
        <v>2677</v>
      </c>
      <c r="C180" s="11"/>
      <c r="D180" s="11"/>
      <c r="E180" s="29" t="s">
        <v>3278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" customHeight="1">
      <c r="A181" s="28">
        <v>1046</v>
      </c>
      <c r="B181" s="44" t="s">
        <v>2677</v>
      </c>
      <c r="C181" s="11"/>
      <c r="D181" s="11"/>
      <c r="E181" s="29" t="s">
        <v>3279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" customHeight="1">
      <c r="A182" s="28">
        <v>1047</v>
      </c>
      <c r="B182" s="44" t="s">
        <v>2677</v>
      </c>
      <c r="C182" s="11"/>
      <c r="D182" s="11"/>
      <c r="E182" s="29" t="s">
        <v>3279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" customHeight="1">
      <c r="A183" s="28">
        <v>1048</v>
      </c>
      <c r="B183" s="44" t="s">
        <v>2677</v>
      </c>
      <c r="C183" s="11"/>
      <c r="D183" s="11"/>
      <c r="E183" s="29" t="s">
        <v>3280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" customHeight="1">
      <c r="A184" s="28">
        <v>1049</v>
      </c>
      <c r="B184" s="44" t="s">
        <v>2677</v>
      </c>
      <c r="C184" s="11"/>
      <c r="D184" s="11"/>
      <c r="E184" s="29" t="s">
        <v>3281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" customHeight="1">
      <c r="A185" s="28">
        <v>1050</v>
      </c>
      <c r="B185" s="44" t="s">
        <v>2677</v>
      </c>
      <c r="C185" s="11"/>
      <c r="D185" s="11"/>
      <c r="E185" s="29" t="s">
        <v>3282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" customHeight="1">
      <c r="A186" s="28">
        <v>1051</v>
      </c>
      <c r="B186" s="44" t="s">
        <v>2646</v>
      </c>
      <c r="C186" s="11"/>
      <c r="D186" s="11"/>
      <c r="E186" s="29" t="s">
        <v>3283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" customHeight="1">
      <c r="A187" s="28">
        <v>1052</v>
      </c>
      <c r="B187" s="44" t="s">
        <v>2646</v>
      </c>
      <c r="C187" s="11"/>
      <c r="D187" s="11"/>
      <c r="E187" s="29" t="s">
        <v>3284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" customHeight="1">
      <c r="A188" s="28">
        <v>1053</v>
      </c>
      <c r="B188" s="44" t="s">
        <v>2677</v>
      </c>
      <c r="C188" s="11"/>
      <c r="D188" s="11"/>
      <c r="E188" s="29" t="s">
        <v>3285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" customHeight="1">
      <c r="A189" s="28">
        <v>1054</v>
      </c>
      <c r="B189" s="44" t="s">
        <v>2677</v>
      </c>
      <c r="C189" s="11"/>
      <c r="D189" s="11"/>
      <c r="E189" s="29" t="s">
        <v>3286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" customHeight="1">
      <c r="A190" s="28">
        <v>1055</v>
      </c>
      <c r="B190" s="44" t="s">
        <v>2677</v>
      </c>
      <c r="C190" s="11"/>
      <c r="D190" s="11"/>
      <c r="E190" s="29" t="s">
        <v>3287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" customHeight="1">
      <c r="A191" s="28">
        <v>1056</v>
      </c>
      <c r="B191" s="44" t="s">
        <v>2677</v>
      </c>
      <c r="C191" s="11"/>
      <c r="D191" s="11"/>
      <c r="E191" s="29" t="s">
        <v>3288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" customHeight="1">
      <c r="A192" s="28">
        <v>1057</v>
      </c>
      <c r="B192" s="44" t="s">
        <v>2677</v>
      </c>
      <c r="C192" s="11"/>
      <c r="D192" s="11"/>
      <c r="E192" s="29" t="s">
        <v>3289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" customHeight="1">
      <c r="A193" s="28">
        <v>1058</v>
      </c>
      <c r="B193" s="44" t="s">
        <v>2677</v>
      </c>
      <c r="C193" s="11"/>
      <c r="D193" s="11"/>
      <c r="E193" s="29" t="s">
        <v>3290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" customHeight="1">
      <c r="A194" s="28">
        <v>1059</v>
      </c>
      <c r="B194" s="44" t="s">
        <v>2677</v>
      </c>
      <c r="C194" s="11"/>
      <c r="D194" s="11"/>
      <c r="E194" s="29" t="s">
        <v>3291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" customHeight="1">
      <c r="A195" s="28">
        <v>1060</v>
      </c>
      <c r="B195" s="44" t="s">
        <v>2646</v>
      </c>
      <c r="C195" s="11"/>
      <c r="D195" s="11"/>
      <c r="E195" s="29" t="s">
        <v>3292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" customHeight="1">
      <c r="A196" s="28">
        <v>1061</v>
      </c>
      <c r="B196" s="44" t="s">
        <v>2677</v>
      </c>
      <c r="C196" s="5">
        <v>3340</v>
      </c>
      <c r="D196" s="11"/>
      <c r="E196" s="29" t="s">
        <v>3293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" customHeight="1">
      <c r="A197" s="28">
        <v>1062</v>
      </c>
      <c r="B197" s="44" t="s">
        <v>2677</v>
      </c>
      <c r="C197" s="5"/>
      <c r="D197" s="11"/>
      <c r="E197" s="29" t="s">
        <v>3294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" customHeight="1">
      <c r="A198" s="28">
        <v>1063</v>
      </c>
      <c r="B198" s="44" t="s">
        <v>2677</v>
      </c>
      <c r="C198" s="11"/>
      <c r="D198" s="11"/>
      <c r="E198" s="29" t="s">
        <v>3291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" customHeight="1">
      <c r="A199" s="28">
        <v>1064</v>
      </c>
      <c r="B199" s="44" t="s">
        <v>2677</v>
      </c>
      <c r="C199" s="11"/>
      <c r="D199" s="11"/>
      <c r="E199" s="29" t="s">
        <v>3295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" customHeight="1">
      <c r="A200" s="28">
        <v>1065</v>
      </c>
      <c r="B200" s="44" t="s">
        <v>2677</v>
      </c>
      <c r="C200" s="11"/>
      <c r="D200" s="11"/>
      <c r="E200" s="29" t="s">
        <v>3296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" customHeight="1">
      <c r="A201" s="28">
        <v>1066</v>
      </c>
      <c r="B201" s="44" t="s">
        <v>2677</v>
      </c>
      <c r="C201" s="11"/>
      <c r="D201" s="11"/>
      <c r="E201" s="29" t="s">
        <v>3297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" customHeight="1">
      <c r="A202" s="28">
        <v>1067</v>
      </c>
      <c r="B202" s="44" t="s">
        <v>2677</v>
      </c>
      <c r="C202" s="11"/>
      <c r="D202" s="11"/>
      <c r="E202" s="29" t="s">
        <v>3298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" customHeight="1">
      <c r="A203" s="28">
        <v>1068</v>
      </c>
      <c r="B203" s="44" t="s">
        <v>2677</v>
      </c>
      <c r="C203" s="5">
        <v>3384</v>
      </c>
      <c r="D203" s="5"/>
      <c r="E203" s="29" t="s">
        <v>3299</v>
      </c>
      <c r="F203" s="5"/>
    </row>
    <row r="204" spans="1:26" ht="12.7" customHeight="1">
      <c r="A204" s="28">
        <v>1069</v>
      </c>
      <c r="B204" s="44" t="s">
        <v>2677</v>
      </c>
      <c r="C204" s="5"/>
      <c r="D204" s="5"/>
      <c r="E204" s="29" t="s">
        <v>3300</v>
      </c>
      <c r="F204" s="5"/>
    </row>
    <row r="205" spans="1:26" ht="12.7" customHeight="1">
      <c r="A205" s="28">
        <v>1070</v>
      </c>
      <c r="B205" s="44" t="s">
        <v>2677</v>
      </c>
      <c r="C205" s="5"/>
      <c r="D205" s="5"/>
      <c r="E205" s="29" t="s">
        <v>3301</v>
      </c>
      <c r="F205" s="5"/>
    </row>
    <row r="206" spans="1:26" ht="12.7" customHeight="1">
      <c r="A206" s="28">
        <v>1071</v>
      </c>
      <c r="B206" s="44" t="s">
        <v>2677</v>
      </c>
      <c r="C206" s="5"/>
      <c r="D206" s="5"/>
      <c r="E206" s="29" t="s">
        <v>3301</v>
      </c>
      <c r="F206" s="5"/>
    </row>
    <row r="207" spans="1:26" ht="12.7" customHeight="1">
      <c r="A207" s="28">
        <v>1072</v>
      </c>
      <c r="B207" s="44" t="s">
        <v>2677</v>
      </c>
      <c r="C207" s="5"/>
      <c r="D207" s="5"/>
      <c r="E207" s="29" t="s">
        <v>3302</v>
      </c>
      <c r="F207" s="5"/>
    </row>
    <row r="208" spans="1:26" ht="12.7" customHeight="1">
      <c r="A208" s="28">
        <v>1073</v>
      </c>
      <c r="B208" s="44" t="s">
        <v>2677</v>
      </c>
      <c r="C208" s="2">
        <v>3380</v>
      </c>
      <c r="D208" s="5"/>
      <c r="E208" s="29" t="s">
        <v>3302</v>
      </c>
      <c r="F208" s="5" t="s">
        <v>3303</v>
      </c>
    </row>
    <row r="209" spans="1:6" ht="12.7" customHeight="1">
      <c r="A209" s="28">
        <v>1074</v>
      </c>
      <c r="B209" s="44" t="s">
        <v>2677</v>
      </c>
      <c r="C209" s="5"/>
      <c r="D209" s="5"/>
      <c r="E209" s="29" t="s">
        <v>3304</v>
      </c>
      <c r="F209" s="5"/>
    </row>
    <row r="210" spans="1:6" ht="12.7" customHeight="1">
      <c r="A210" s="28">
        <v>1075</v>
      </c>
      <c r="B210" s="44" t="s">
        <v>2677</v>
      </c>
      <c r="C210" s="5"/>
      <c r="D210" s="5"/>
      <c r="E210" s="29" t="s">
        <v>3305</v>
      </c>
      <c r="F210" s="5"/>
    </row>
    <row r="211" spans="1:6" ht="12.7" customHeight="1">
      <c r="A211" s="28">
        <v>1076</v>
      </c>
      <c r="B211" s="44" t="s">
        <v>2677</v>
      </c>
      <c r="C211" s="5"/>
      <c r="D211" s="5"/>
      <c r="E211" s="29" t="s">
        <v>3306</v>
      </c>
      <c r="F211" s="5"/>
    </row>
    <row r="212" spans="1:6" ht="12.7" customHeight="1">
      <c r="A212" s="28">
        <v>1077</v>
      </c>
      <c r="B212" s="44" t="s">
        <v>2677</v>
      </c>
      <c r="C212" s="5"/>
      <c r="D212" s="5"/>
      <c r="E212" s="29" t="s">
        <v>3307</v>
      </c>
      <c r="F212" s="5"/>
    </row>
    <row r="213" spans="1:6" ht="12.7" customHeight="1">
      <c r="A213" s="28">
        <v>1078</v>
      </c>
      <c r="B213" s="44" t="s">
        <v>2677</v>
      </c>
      <c r="C213" s="5"/>
      <c r="D213" s="5"/>
      <c r="E213" s="29" t="s">
        <v>3308</v>
      </c>
      <c r="F213" s="42" t="s">
        <v>3309</v>
      </c>
    </row>
    <row r="214" spans="1:6" ht="12.7" customHeight="1">
      <c r="A214" s="28">
        <v>1079</v>
      </c>
      <c r="B214" s="44" t="s">
        <v>2677</v>
      </c>
      <c r="C214" s="5"/>
      <c r="D214" s="5"/>
      <c r="E214" s="29" t="s">
        <v>3310</v>
      </c>
      <c r="F214" s="5"/>
    </row>
    <row r="215" spans="1:6" ht="12.7" customHeight="1">
      <c r="A215" s="28">
        <v>1080</v>
      </c>
      <c r="B215" s="44" t="s">
        <v>2677</v>
      </c>
      <c r="C215" s="5"/>
      <c r="D215" s="5"/>
      <c r="E215" s="29" t="s">
        <v>3311</v>
      </c>
      <c r="F215" s="5"/>
    </row>
    <row r="216" spans="1:6" ht="12.7" customHeight="1">
      <c r="A216" s="28">
        <v>1081</v>
      </c>
      <c r="B216" s="44" t="s">
        <v>2677</v>
      </c>
      <c r="C216" s="5"/>
      <c r="D216" s="5"/>
      <c r="E216" s="29" t="s">
        <v>3311</v>
      </c>
      <c r="F216" s="5"/>
    </row>
    <row r="217" spans="1:6" ht="12.7" customHeight="1">
      <c r="A217" s="28">
        <v>1082</v>
      </c>
      <c r="B217" s="44" t="s">
        <v>2677</v>
      </c>
      <c r="C217" s="5"/>
      <c r="D217" s="5"/>
      <c r="E217" s="29" t="s">
        <v>3312</v>
      </c>
      <c r="F217" s="5"/>
    </row>
    <row r="218" spans="1:6" ht="12.7" customHeight="1">
      <c r="A218" s="28">
        <v>1083</v>
      </c>
      <c r="B218" s="44" t="s">
        <v>2677</v>
      </c>
      <c r="C218" s="5"/>
      <c r="D218" s="5"/>
      <c r="E218" s="29" t="s">
        <v>3313</v>
      </c>
      <c r="F218" s="5"/>
    </row>
    <row r="219" spans="1:6" ht="12.7" customHeight="1">
      <c r="A219" s="28">
        <v>1084</v>
      </c>
      <c r="B219" s="44" t="s">
        <v>2677</v>
      </c>
      <c r="C219" s="5"/>
      <c r="D219" s="5"/>
      <c r="E219" s="29" t="s">
        <v>3314</v>
      </c>
      <c r="F219" s="5"/>
    </row>
    <row r="220" spans="1:6" ht="12.7" customHeight="1">
      <c r="A220" s="28">
        <v>1085</v>
      </c>
      <c r="B220" s="44" t="s">
        <v>2677</v>
      </c>
      <c r="C220" s="5"/>
      <c r="D220" s="5"/>
      <c r="E220" s="29" t="s">
        <v>3315</v>
      </c>
      <c r="F220" s="5"/>
    </row>
    <row r="221" spans="1:6" ht="12.7" customHeight="1">
      <c r="A221" s="28">
        <v>1086</v>
      </c>
      <c r="B221" s="44" t="s">
        <v>2677</v>
      </c>
      <c r="C221" s="5"/>
      <c r="D221" s="5"/>
      <c r="E221" s="29" t="s">
        <v>3316</v>
      </c>
      <c r="F221" s="5"/>
    </row>
    <row r="222" spans="1:6" ht="12.7" customHeight="1">
      <c r="A222" s="28">
        <v>1087</v>
      </c>
      <c r="B222" s="44" t="s">
        <v>2677</v>
      </c>
      <c r="C222" s="5"/>
      <c r="D222" s="5"/>
      <c r="E222" s="29" t="s">
        <v>3317</v>
      </c>
      <c r="F222" s="5"/>
    </row>
    <row r="223" spans="1:6" ht="12.7" customHeight="1">
      <c r="A223" s="28">
        <v>1088</v>
      </c>
      <c r="B223" s="44" t="s">
        <v>2677</v>
      </c>
      <c r="C223" s="5"/>
      <c r="D223" s="5"/>
      <c r="E223" s="29" t="s">
        <v>3317</v>
      </c>
      <c r="F223" s="11" t="s">
        <v>3318</v>
      </c>
    </row>
    <row r="224" spans="1:6" ht="12.7" customHeight="1">
      <c r="A224" s="28">
        <v>1089</v>
      </c>
      <c r="B224" s="44" t="s">
        <v>2677</v>
      </c>
      <c r="C224" s="5">
        <v>3474</v>
      </c>
      <c r="D224" s="5"/>
      <c r="E224" s="29" t="s">
        <v>3319</v>
      </c>
      <c r="F224" s="5"/>
    </row>
    <row r="225" spans="1:26" ht="12.7" customHeight="1">
      <c r="A225" s="28">
        <v>1090</v>
      </c>
      <c r="B225" s="44" t="s">
        <v>2677</v>
      </c>
      <c r="C225" s="5"/>
      <c r="D225" s="5"/>
      <c r="E225" s="29" t="s">
        <v>3319</v>
      </c>
      <c r="F225" s="5"/>
    </row>
    <row r="226" spans="1:26" ht="12.7" customHeight="1">
      <c r="A226" s="28">
        <v>1091</v>
      </c>
      <c r="B226" s="44" t="s">
        <v>2677</v>
      </c>
      <c r="C226" s="5"/>
      <c r="D226" s="5"/>
      <c r="E226" s="29" t="s">
        <v>3320</v>
      </c>
      <c r="F226" s="5"/>
    </row>
    <row r="227" spans="1:26" ht="12.7" customHeight="1">
      <c r="A227" s="28">
        <v>1092</v>
      </c>
      <c r="B227" s="44" t="s">
        <v>2677</v>
      </c>
      <c r="C227" s="5"/>
      <c r="D227" s="5"/>
      <c r="E227" s="29" t="s">
        <v>3320</v>
      </c>
      <c r="F227" s="11" t="s">
        <v>3321</v>
      </c>
    </row>
    <row r="228" spans="1:26" ht="12.7" customHeight="1">
      <c r="A228" s="28">
        <v>1093</v>
      </c>
      <c r="B228" s="44" t="s">
        <v>2677</v>
      </c>
      <c r="C228" s="5"/>
      <c r="D228" s="5"/>
      <c r="E228" s="29" t="s">
        <v>3320</v>
      </c>
      <c r="F228" s="11" t="s">
        <v>3318</v>
      </c>
    </row>
    <row r="229" spans="1:26" ht="12.7" customHeight="1">
      <c r="A229" s="28">
        <v>1094</v>
      </c>
      <c r="B229" s="44" t="s">
        <v>2677</v>
      </c>
      <c r="C229" s="5"/>
      <c r="D229" s="5"/>
      <c r="E229" s="29" t="s">
        <v>3322</v>
      </c>
      <c r="F229" s="5"/>
    </row>
    <row r="230" spans="1:26" ht="12.7" customHeight="1">
      <c r="A230" s="28">
        <v>1095</v>
      </c>
      <c r="B230" s="44" t="s">
        <v>2677</v>
      </c>
      <c r="C230" s="5"/>
      <c r="D230" s="5"/>
      <c r="E230" s="29" t="s">
        <v>3322</v>
      </c>
      <c r="F230" s="5"/>
    </row>
    <row r="231" spans="1:26" ht="12.7" customHeight="1">
      <c r="A231" s="28">
        <v>1096</v>
      </c>
      <c r="B231" s="44" t="s">
        <v>2677</v>
      </c>
      <c r="C231" s="5"/>
      <c r="D231" s="5"/>
      <c r="E231" s="29" t="s">
        <v>3322</v>
      </c>
      <c r="F231" s="11" t="s">
        <v>3323</v>
      </c>
    </row>
    <row r="232" spans="1:26" ht="12.7" customHeight="1">
      <c r="A232" s="28">
        <v>1097</v>
      </c>
      <c r="B232" s="44" t="s">
        <v>2677</v>
      </c>
      <c r="C232" s="5"/>
      <c r="D232" s="5"/>
      <c r="E232" s="29" t="s">
        <v>3322</v>
      </c>
      <c r="F232" s="11" t="s">
        <v>3323</v>
      </c>
    </row>
    <row r="233" spans="1:26" ht="12.7" customHeight="1">
      <c r="A233" s="28">
        <v>1098</v>
      </c>
      <c r="B233" s="44" t="s">
        <v>2677</v>
      </c>
      <c r="C233" s="5"/>
      <c r="D233" s="5"/>
      <c r="E233" s="29" t="s">
        <v>3322</v>
      </c>
      <c r="F233" s="11" t="s">
        <v>3324</v>
      </c>
    </row>
    <row r="234" spans="1:26" ht="12.7" customHeight="1">
      <c r="A234" s="28">
        <v>1099</v>
      </c>
      <c r="B234" s="44" t="s">
        <v>2677</v>
      </c>
      <c r="C234" s="11"/>
      <c r="D234" s="11"/>
      <c r="E234" s="29" t="s">
        <v>3325</v>
      </c>
      <c r="F234" s="2" t="s">
        <v>3326</v>
      </c>
    </row>
    <row r="235" spans="1:26" ht="12.7" customHeight="1">
      <c r="A235" s="28">
        <v>1100</v>
      </c>
      <c r="B235" s="44" t="s">
        <v>2677</v>
      </c>
      <c r="C235" s="11"/>
      <c r="D235" s="11"/>
      <c r="E235" s="29" t="s">
        <v>3327</v>
      </c>
      <c r="F235" s="2"/>
    </row>
    <row r="236" spans="1:26" ht="12.7" customHeight="1">
      <c r="A236" s="28">
        <v>1101</v>
      </c>
      <c r="B236" s="44" t="s">
        <v>2677</v>
      </c>
      <c r="C236" s="5">
        <v>3521</v>
      </c>
      <c r="D236" s="5"/>
      <c r="E236" s="29" t="s">
        <v>3327</v>
      </c>
      <c r="F236" s="11" t="s">
        <v>3328</v>
      </c>
    </row>
    <row r="237" spans="1:26" ht="12.7" customHeight="1">
      <c r="A237" s="28">
        <v>1102</v>
      </c>
      <c r="B237" s="44" t="s">
        <v>2677</v>
      </c>
      <c r="C237" s="11"/>
      <c r="D237" s="11"/>
      <c r="E237" s="29" t="s">
        <v>3327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" customHeight="1">
      <c r="A238" s="28">
        <v>1103</v>
      </c>
      <c r="B238" s="44" t="s">
        <v>2677</v>
      </c>
      <c r="C238" s="11"/>
      <c r="D238" s="11"/>
      <c r="E238" s="29" t="s">
        <v>3327</v>
      </c>
      <c r="F238" s="11" t="s">
        <v>3329</v>
      </c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" customHeight="1">
      <c r="A239" s="28">
        <v>1104</v>
      </c>
      <c r="B239" s="44" t="s">
        <v>2677</v>
      </c>
      <c r="C239" s="11"/>
      <c r="D239" s="11"/>
      <c r="E239" s="29" t="s">
        <v>3327</v>
      </c>
      <c r="F239" s="11" t="s">
        <v>3330</v>
      </c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" customHeight="1">
      <c r="A240" s="28">
        <v>1105</v>
      </c>
      <c r="B240" s="44" t="s">
        <v>2677</v>
      </c>
      <c r="C240" s="11"/>
      <c r="D240" s="11"/>
      <c r="E240" s="29" t="s">
        <v>3331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" customHeight="1">
      <c r="A241" s="28">
        <v>1106</v>
      </c>
      <c r="B241" s="44" t="s">
        <v>2677</v>
      </c>
      <c r="C241" s="5">
        <v>3547</v>
      </c>
      <c r="D241" s="5"/>
      <c r="E241" s="29" t="s">
        <v>3332</v>
      </c>
      <c r="F241" s="5"/>
    </row>
    <row r="242" spans="1:26" ht="12.7" customHeight="1">
      <c r="A242" s="28">
        <v>1107</v>
      </c>
      <c r="B242" s="44" t="s">
        <v>2677</v>
      </c>
      <c r="C242" s="11"/>
      <c r="D242" s="11"/>
      <c r="E242" s="29" t="s">
        <v>3333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" customHeight="1">
      <c r="A243" s="28">
        <v>1108</v>
      </c>
      <c r="B243" s="44" t="s">
        <v>2646</v>
      </c>
      <c r="C243" s="11"/>
      <c r="D243" s="11"/>
      <c r="E243" s="29" t="s">
        <v>3325</v>
      </c>
      <c r="F243" s="11" t="s">
        <v>3334</v>
      </c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" customHeight="1">
      <c r="A244" s="28">
        <v>1109</v>
      </c>
      <c r="B244" s="44" t="s">
        <v>2677</v>
      </c>
      <c r="C244" s="11"/>
      <c r="D244" s="11"/>
      <c r="E244" s="29" t="s">
        <v>3335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" customHeight="1">
      <c r="A245" s="28">
        <v>1110</v>
      </c>
      <c r="B245" s="44" t="s">
        <v>2677</v>
      </c>
      <c r="C245" s="11"/>
      <c r="D245" s="11"/>
      <c r="E245" s="29" t="s">
        <v>2239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" customHeight="1">
      <c r="A246" s="28">
        <v>1111</v>
      </c>
      <c r="B246" s="44" t="s">
        <v>2677</v>
      </c>
      <c r="C246" s="11"/>
      <c r="D246" s="11"/>
      <c r="E246" s="29" t="s">
        <v>2239</v>
      </c>
      <c r="F246" s="11" t="s">
        <v>3336</v>
      </c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" customHeight="1">
      <c r="A247" s="28">
        <v>1112</v>
      </c>
      <c r="B247" s="44" t="s">
        <v>2677</v>
      </c>
      <c r="C247" s="11"/>
      <c r="D247" s="11"/>
      <c r="E247" s="29" t="s">
        <v>3337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" customHeight="1">
      <c r="A248" s="28">
        <v>1113</v>
      </c>
      <c r="B248" s="44" t="s">
        <v>2677</v>
      </c>
      <c r="C248" s="11"/>
      <c r="D248" s="11"/>
      <c r="E248" s="29" t="s">
        <v>3338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" customHeight="1">
      <c r="A249" s="28">
        <v>1114</v>
      </c>
      <c r="B249" s="44" t="s">
        <v>2677</v>
      </c>
      <c r="C249" s="42"/>
      <c r="D249" s="42"/>
      <c r="E249" s="29" t="s">
        <v>3338</v>
      </c>
      <c r="F249" s="42"/>
    </row>
    <row r="250" spans="1:26" ht="12.7" customHeight="1">
      <c r="A250" s="28">
        <v>1115</v>
      </c>
      <c r="B250" s="44" t="s">
        <v>2677</v>
      </c>
      <c r="C250" s="11"/>
      <c r="D250" s="11"/>
      <c r="E250" s="29" t="s">
        <v>3339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" customHeight="1">
      <c r="A251" s="28">
        <v>1116</v>
      </c>
      <c r="B251" s="44" t="s">
        <v>2677</v>
      </c>
      <c r="C251" s="11"/>
      <c r="D251" s="11"/>
      <c r="E251" s="29" t="s">
        <v>3340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" customHeight="1">
      <c r="A252" s="28">
        <v>1117</v>
      </c>
      <c r="B252" s="44" t="s">
        <v>2677</v>
      </c>
      <c r="C252" s="11"/>
      <c r="D252" s="11"/>
      <c r="E252" s="29" t="s">
        <v>3340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" customHeight="1">
      <c r="A253" s="28">
        <v>1118</v>
      </c>
      <c r="B253" s="44" t="s">
        <v>2677</v>
      </c>
      <c r="C253" s="5">
        <v>3595</v>
      </c>
      <c r="D253" s="5"/>
      <c r="E253" s="29" t="s">
        <v>3341</v>
      </c>
      <c r="F253" s="5"/>
    </row>
    <row r="254" spans="1:26" ht="12.7" customHeight="1">
      <c r="A254" s="28">
        <v>1119</v>
      </c>
      <c r="B254" s="44" t="s">
        <v>2677</v>
      </c>
      <c r="C254" s="11"/>
      <c r="D254" s="11"/>
      <c r="E254" s="29" t="s">
        <v>3341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" customHeight="1">
      <c r="A255" s="28">
        <v>1120</v>
      </c>
      <c r="B255" s="44" t="s">
        <v>2677</v>
      </c>
      <c r="C255" s="11"/>
      <c r="D255" s="11"/>
      <c r="E255" s="29" t="s">
        <v>3342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" customHeight="1">
      <c r="A256" s="28">
        <v>1121</v>
      </c>
      <c r="B256" s="44" t="s">
        <v>2677</v>
      </c>
      <c r="C256" s="11"/>
      <c r="D256" s="11"/>
      <c r="E256" s="29" t="s">
        <v>3342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" customHeight="1">
      <c r="A257" s="28">
        <v>1122</v>
      </c>
      <c r="B257" s="44" t="s">
        <v>2677</v>
      </c>
      <c r="C257" s="11"/>
      <c r="D257" s="11"/>
      <c r="E257" s="29" t="s">
        <v>3343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" customHeight="1">
      <c r="A258" s="28">
        <v>1123</v>
      </c>
      <c r="B258" s="44" t="s">
        <v>2677</v>
      </c>
      <c r="C258" s="11"/>
      <c r="D258" s="11"/>
      <c r="E258" s="29" t="s">
        <v>3344</v>
      </c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" customHeight="1">
      <c r="A259" s="28">
        <v>1124</v>
      </c>
      <c r="B259" s="44" t="s">
        <v>2677</v>
      </c>
      <c r="C259" s="11"/>
      <c r="D259" s="11"/>
      <c r="E259" s="29" t="s">
        <v>3345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" customHeight="1">
      <c r="A260" s="28">
        <v>1125</v>
      </c>
      <c r="B260" s="44" t="s">
        <v>2677</v>
      </c>
      <c r="C260" s="11"/>
      <c r="D260" s="11"/>
      <c r="E260" s="29" t="s">
        <v>3346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" customHeight="1">
      <c r="A261" s="28">
        <v>1126</v>
      </c>
      <c r="B261" s="44" t="s">
        <v>2677</v>
      </c>
      <c r="C261" s="11"/>
      <c r="D261" s="11"/>
      <c r="E261" s="29" t="s">
        <v>3347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" customHeight="1">
      <c r="A262" s="28">
        <v>1127</v>
      </c>
      <c r="B262" s="44" t="s">
        <v>2677</v>
      </c>
      <c r="C262" s="11"/>
      <c r="D262" s="11"/>
      <c r="E262" s="29" t="s">
        <v>3348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" customHeight="1">
      <c r="A263" s="28">
        <v>1128</v>
      </c>
      <c r="B263" s="44" t="s">
        <v>2677</v>
      </c>
      <c r="C263" s="11"/>
      <c r="D263" s="11"/>
      <c r="E263" s="29" t="s">
        <v>3348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" customHeight="1">
      <c r="A264" s="28">
        <v>1129</v>
      </c>
      <c r="B264" s="44" t="s">
        <v>2677</v>
      </c>
      <c r="C264" s="11"/>
      <c r="D264" s="11"/>
      <c r="E264" s="29" t="s">
        <v>3348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" customHeight="1">
      <c r="A265" s="28">
        <v>1130</v>
      </c>
      <c r="B265" s="44" t="s">
        <v>2677</v>
      </c>
      <c r="C265" s="11"/>
      <c r="D265" s="11"/>
      <c r="E265" s="29" t="s">
        <v>3349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" customHeight="1">
      <c r="A266" s="28">
        <v>1131</v>
      </c>
      <c r="B266" s="44" t="s">
        <v>2677</v>
      </c>
      <c r="C266" s="11"/>
      <c r="D266" s="11"/>
      <c r="E266" s="29" t="s">
        <v>3349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" customHeight="1">
      <c r="A267" s="28">
        <v>1132</v>
      </c>
      <c r="B267" s="44" t="s">
        <v>2677</v>
      </c>
      <c r="C267" s="11"/>
      <c r="D267" s="11"/>
      <c r="E267" s="29" t="s">
        <v>2960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" customHeight="1">
      <c r="A268" s="28">
        <v>1133</v>
      </c>
      <c r="B268" s="44" t="s">
        <v>2677</v>
      </c>
      <c r="C268" s="11"/>
      <c r="D268" s="11"/>
      <c r="E268" s="29" t="s">
        <v>3350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" customHeight="1">
      <c r="A269" s="26">
        <v>1136</v>
      </c>
      <c r="B269" s="100"/>
      <c r="C269" s="5">
        <v>3641</v>
      </c>
      <c r="D269" s="5"/>
      <c r="E269" s="27" t="s">
        <v>344</v>
      </c>
      <c r="F269" s="5"/>
    </row>
    <row r="270" spans="1:26" ht="12.7" customHeight="1">
      <c r="A270" s="26">
        <v>1138</v>
      </c>
      <c r="B270" s="100"/>
      <c r="C270" s="5">
        <v>3651</v>
      </c>
      <c r="D270" s="5"/>
      <c r="E270" s="27" t="s">
        <v>276</v>
      </c>
      <c r="F270" s="5"/>
    </row>
    <row r="271" spans="1:26" ht="12.7" customHeight="1">
      <c r="A271" s="26">
        <v>1157</v>
      </c>
      <c r="B271" s="100"/>
      <c r="C271" s="5">
        <v>3695</v>
      </c>
      <c r="D271" s="5"/>
      <c r="E271" s="27" t="s">
        <v>277</v>
      </c>
      <c r="F271" s="5"/>
    </row>
    <row r="272" spans="1:26" ht="12.7" customHeight="1">
      <c r="A272" s="26">
        <v>1175</v>
      </c>
      <c r="B272" s="100"/>
      <c r="C272" s="5">
        <v>3746</v>
      </c>
      <c r="D272" s="5"/>
      <c r="E272" s="27" t="s">
        <v>1654</v>
      </c>
      <c r="F272" s="5"/>
    </row>
    <row r="273" spans="1:6" ht="12.7" customHeight="1">
      <c r="A273" s="15">
        <v>1176</v>
      </c>
      <c r="B273" s="100"/>
      <c r="C273" s="5"/>
      <c r="D273" s="25"/>
      <c r="E273" s="20" t="s">
        <v>1316</v>
      </c>
      <c r="F273" s="5"/>
    </row>
    <row r="274" spans="1:6" ht="12.7" customHeight="1">
      <c r="A274" s="26">
        <v>1177</v>
      </c>
      <c r="B274" s="100"/>
      <c r="C274" s="5">
        <v>3770</v>
      </c>
      <c r="D274" s="5"/>
      <c r="E274" s="27" t="s">
        <v>1316</v>
      </c>
      <c r="F274" s="5"/>
    </row>
    <row r="275" spans="1:6" ht="12.7" customHeight="1">
      <c r="A275" s="26">
        <v>1203</v>
      </c>
      <c r="B275" s="100"/>
      <c r="C275" s="5">
        <v>3857</v>
      </c>
      <c r="D275" s="5"/>
      <c r="E275" s="27" t="s">
        <v>554</v>
      </c>
      <c r="F275" s="5"/>
    </row>
    <row r="276" spans="1:6" ht="12.7" customHeight="1">
      <c r="A276" s="26">
        <v>1216</v>
      </c>
      <c r="B276" s="100"/>
      <c r="C276" s="5">
        <v>3908</v>
      </c>
      <c r="D276" s="5"/>
      <c r="E276" s="27" t="s">
        <v>1366</v>
      </c>
      <c r="F276" s="5"/>
    </row>
    <row r="277" spans="1:6" ht="12.7" customHeight="1">
      <c r="A277" s="26">
        <v>1220</v>
      </c>
      <c r="B277" s="100"/>
      <c r="C277" s="5">
        <v>3930</v>
      </c>
      <c r="D277" s="5"/>
      <c r="E277" s="27" t="s">
        <v>424</v>
      </c>
      <c r="F277" s="5"/>
    </row>
    <row r="278" spans="1:6" ht="12.7" customHeight="1">
      <c r="A278" s="26">
        <v>1244</v>
      </c>
      <c r="B278" s="100"/>
      <c r="C278" s="5">
        <v>4015</v>
      </c>
      <c r="D278" s="5"/>
      <c r="E278" s="27" t="s">
        <v>443</v>
      </c>
      <c r="F278" s="5"/>
    </row>
    <row r="279" spans="1:6" ht="12.7" customHeight="1">
      <c r="A279" s="26">
        <v>1253</v>
      </c>
      <c r="B279" s="100"/>
      <c r="C279" s="5"/>
      <c r="D279" s="5"/>
      <c r="E279" s="27" t="s">
        <v>444</v>
      </c>
      <c r="F279" s="5"/>
    </row>
    <row r="280" spans="1:6" ht="12.7" customHeight="1">
      <c r="A280" s="26">
        <v>1254</v>
      </c>
      <c r="B280" s="100"/>
      <c r="C280" s="5">
        <v>4054</v>
      </c>
      <c r="D280" s="5"/>
      <c r="E280" s="27" t="s">
        <v>444</v>
      </c>
      <c r="F280" s="5"/>
    </row>
    <row r="281" spans="1:6" ht="12.7" customHeight="1">
      <c r="A281" s="26">
        <v>1265</v>
      </c>
      <c r="B281" s="100"/>
      <c r="C281" s="5">
        <v>4097</v>
      </c>
      <c r="D281" s="5"/>
      <c r="E281" s="27" t="s">
        <v>1680</v>
      </c>
      <c r="F281" s="5"/>
    </row>
    <row r="282" spans="1:6" ht="12.7" customHeight="1">
      <c r="A282" s="26">
        <v>1278</v>
      </c>
      <c r="B282" s="100"/>
      <c r="C282" s="5">
        <v>4159</v>
      </c>
      <c r="D282" s="5"/>
      <c r="E282" s="27" t="s">
        <v>1751</v>
      </c>
      <c r="F282" s="5"/>
    </row>
    <row r="283" spans="1:6" ht="12.7" customHeight="1">
      <c r="A283" s="26">
        <v>1290</v>
      </c>
      <c r="B283" s="100"/>
      <c r="C283" s="5">
        <v>4190</v>
      </c>
      <c r="D283" s="5"/>
      <c r="E283" s="27" t="s">
        <v>461</v>
      </c>
      <c r="F283" s="5"/>
    </row>
    <row r="284" spans="1:6" ht="12.7" customHeight="1">
      <c r="A284" s="26">
        <v>1302</v>
      </c>
      <c r="B284" s="100"/>
      <c r="C284" s="5">
        <v>4223</v>
      </c>
      <c r="D284" s="5"/>
      <c r="E284" s="27" t="s">
        <v>445</v>
      </c>
      <c r="F284" s="5"/>
    </row>
    <row r="285" spans="1:6" ht="12.7" customHeight="1">
      <c r="A285" s="26">
        <v>1310</v>
      </c>
      <c r="B285" s="100"/>
      <c r="C285" s="5">
        <v>4259</v>
      </c>
      <c r="D285" s="5"/>
      <c r="E285" s="27" t="s">
        <v>1681</v>
      </c>
      <c r="F285" s="5"/>
    </row>
    <row r="286" spans="1:6" ht="12.7" customHeight="1">
      <c r="A286" s="26">
        <v>1319</v>
      </c>
      <c r="B286" s="100"/>
      <c r="C286" s="5">
        <v>4307</v>
      </c>
      <c r="D286" s="5"/>
      <c r="E286" s="27" t="s">
        <v>1417</v>
      </c>
      <c r="F286" s="5"/>
    </row>
    <row r="287" spans="1:6" ht="12.7" customHeight="1">
      <c r="A287" s="26">
        <v>1320</v>
      </c>
      <c r="B287" s="100"/>
      <c r="C287" s="5">
        <v>4316</v>
      </c>
      <c r="D287" s="5"/>
      <c r="E287" s="27" t="s">
        <v>446</v>
      </c>
      <c r="F287" s="5"/>
    </row>
    <row r="288" spans="1:6" ht="12.7" customHeight="1">
      <c r="A288" s="26">
        <v>1332</v>
      </c>
      <c r="B288" s="100"/>
      <c r="C288" s="5">
        <v>4353</v>
      </c>
      <c r="D288" s="5"/>
      <c r="E288" s="27" t="s">
        <v>446</v>
      </c>
      <c r="F288" s="5"/>
    </row>
    <row r="289" spans="1:6" ht="12.7" customHeight="1">
      <c r="A289" s="26">
        <v>1334</v>
      </c>
      <c r="B289" s="100"/>
      <c r="C289" s="5">
        <v>4364</v>
      </c>
      <c r="D289" s="5"/>
      <c r="E289" s="27" t="s">
        <v>446</v>
      </c>
      <c r="F289" s="5"/>
    </row>
    <row r="290" spans="1:6" ht="12.7" customHeight="1">
      <c r="A290" s="26">
        <v>1337</v>
      </c>
      <c r="B290" s="100"/>
      <c r="C290" s="5">
        <v>4389</v>
      </c>
      <c r="D290" s="5"/>
      <c r="E290" s="27" t="s">
        <v>431</v>
      </c>
      <c r="F290" s="5"/>
    </row>
    <row r="291" spans="1:6" ht="12.7" customHeight="1">
      <c r="A291" s="26">
        <v>1345</v>
      </c>
      <c r="B291" s="100"/>
      <c r="C291" s="5">
        <v>4396</v>
      </c>
      <c r="D291" s="5"/>
      <c r="E291" s="27" t="s">
        <v>1684</v>
      </c>
      <c r="F291" s="5"/>
    </row>
    <row r="292" spans="1:6" ht="12.7" customHeight="1">
      <c r="A292" s="15">
        <v>1348</v>
      </c>
      <c r="B292" s="55"/>
      <c r="C292" s="2"/>
      <c r="D292" s="2"/>
      <c r="E292" s="20" t="s">
        <v>1684</v>
      </c>
      <c r="F292" s="2" t="s">
        <v>3326</v>
      </c>
    </row>
    <row r="293" spans="1:6" ht="12.7" customHeight="1">
      <c r="A293" s="26">
        <v>1354</v>
      </c>
      <c r="B293" s="100"/>
      <c r="C293" s="5">
        <v>4410</v>
      </c>
      <c r="D293" s="5"/>
      <c r="E293" s="27" t="s">
        <v>1684</v>
      </c>
      <c r="F293" s="5"/>
    </row>
    <row r="294" spans="1:6" ht="12.7" customHeight="1">
      <c r="A294" s="26">
        <v>1360</v>
      </c>
      <c r="B294" s="100"/>
      <c r="C294" s="5">
        <v>4427</v>
      </c>
      <c r="D294" s="5"/>
      <c r="E294" s="27" t="s">
        <v>1515</v>
      </c>
      <c r="F294" s="5"/>
    </row>
    <row r="295" spans="1:6" ht="12.7" customHeight="1">
      <c r="A295" s="15"/>
      <c r="E295" s="20"/>
    </row>
    <row r="296" spans="1:6" ht="12.7" customHeight="1">
      <c r="A296" s="15"/>
      <c r="E296" s="20"/>
    </row>
    <row r="297" spans="1:6" ht="12.7" customHeight="1">
      <c r="A297" s="15"/>
      <c r="E297" s="20"/>
    </row>
    <row r="298" spans="1:6" ht="12.7" customHeight="1">
      <c r="A298" s="15"/>
      <c r="E298" s="20"/>
    </row>
    <row r="299" spans="1:6" ht="12.7" customHeight="1">
      <c r="A299" s="15"/>
      <c r="E299" s="20"/>
    </row>
    <row r="300" spans="1:6" ht="12.7" customHeight="1">
      <c r="A300" s="15"/>
      <c r="E300" s="20"/>
    </row>
    <row r="301" spans="1:6" ht="12.7" customHeight="1">
      <c r="A301" s="15"/>
      <c r="E301" s="20"/>
    </row>
    <row r="302" spans="1:6" ht="12.7" customHeight="1">
      <c r="A302" s="15"/>
      <c r="E302" s="20"/>
    </row>
    <row r="303" spans="1:6" ht="12.7" customHeight="1">
      <c r="A303" s="15"/>
      <c r="E303" s="20"/>
    </row>
    <row r="304" spans="1:6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printOptions gridLines="1"/>
  <pageMargins left="0.70866141732283472" right="0.70866141732283472" top="0.74803149606299213" bottom="0.74803149606299213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92.88671875" customWidth="1"/>
    <col min="7" max="26" width="8.6640625" customWidth="1"/>
  </cols>
  <sheetData>
    <row r="1" spans="1:26" ht="12.7" customHeight="1">
      <c r="A1" s="17" t="s">
        <v>18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4.75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" customHeight="1">
      <c r="A3" s="15">
        <v>20671</v>
      </c>
      <c r="B3" s="2"/>
      <c r="C3" s="2"/>
      <c r="D3" s="2"/>
      <c r="E3" s="20" t="s">
        <v>25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" customHeight="1">
      <c r="A4" s="15"/>
      <c r="B4" s="2"/>
      <c r="C4" s="2"/>
      <c r="D4" s="2"/>
      <c r="E4" s="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" customHeight="1">
      <c r="A5" s="15"/>
      <c r="B5" s="2"/>
      <c r="C5" s="2"/>
      <c r="D5" s="2"/>
      <c r="E5" s="2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" customHeight="1">
      <c r="A6" s="17" t="s">
        <v>26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33.049999999999997" customHeight="1">
      <c r="A7" s="21" t="s">
        <v>27</v>
      </c>
      <c r="B7" s="22" t="str">
        <f>HYPERLINK("#gid=1390537260","Beckwith")</f>
        <v>Beckwith</v>
      </c>
      <c r="C7" s="22" t="str">
        <f>HYPERLINK("#gid=1317178945","Crown Organ")</f>
        <v>Crown Organ</v>
      </c>
      <c r="D7" s="23"/>
      <c r="E7" s="2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24.75" customHeight="1">
      <c r="A8" s="15" t="s">
        <v>19</v>
      </c>
      <c r="B8" s="15" t="s">
        <v>20</v>
      </c>
      <c r="C8" s="15" t="s">
        <v>21</v>
      </c>
      <c r="D8" s="15" t="s">
        <v>22</v>
      </c>
      <c r="E8" s="20" t="s">
        <v>23</v>
      </c>
      <c r="F8" s="15" t="s">
        <v>24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" customHeight="1">
      <c r="A9" s="15">
        <v>6348</v>
      </c>
      <c r="B9" s="2"/>
      <c r="C9" s="2"/>
      <c r="D9" s="2"/>
      <c r="E9" s="20" t="s">
        <v>28</v>
      </c>
      <c r="F9" s="2" t="s">
        <v>29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" customHeight="1">
      <c r="A10" s="15">
        <v>18755</v>
      </c>
      <c r="B10" s="2"/>
      <c r="C10" s="2"/>
      <c r="D10" s="2"/>
      <c r="E10" s="2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" customHeight="1">
      <c r="A11" s="15">
        <v>30701</v>
      </c>
      <c r="B11" s="2"/>
      <c r="C11" s="2"/>
      <c r="D11" s="2"/>
      <c r="E11" s="20"/>
      <c r="F11" s="2" t="s">
        <v>30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" customHeight="1">
      <c r="A12" s="15">
        <v>30836</v>
      </c>
      <c r="B12" s="2"/>
      <c r="C12" s="2"/>
      <c r="D12" s="2"/>
      <c r="E12" s="20"/>
      <c r="F12" s="2" t="s">
        <v>29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" customHeight="1">
      <c r="A13" s="15">
        <v>81988</v>
      </c>
      <c r="B13" s="2"/>
      <c r="C13" s="2"/>
      <c r="D13" s="2"/>
      <c r="E13" s="20"/>
      <c r="F13" s="2" t="s">
        <v>30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" customHeight="1">
      <c r="A14" s="15">
        <v>104081</v>
      </c>
      <c r="B14" s="2"/>
      <c r="C14" s="2"/>
      <c r="D14" s="2"/>
      <c r="E14" s="20" t="s">
        <v>31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" customHeight="1">
      <c r="A15" s="15">
        <v>104652</v>
      </c>
      <c r="B15" s="2"/>
      <c r="C15" s="2"/>
      <c r="D15" s="2"/>
      <c r="E15" s="20" t="s">
        <v>31</v>
      </c>
      <c r="F15" s="2" t="s">
        <v>30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" customHeight="1">
      <c r="A16" s="15">
        <v>104666</v>
      </c>
      <c r="B16" s="2"/>
      <c r="C16" s="2">
        <v>536</v>
      </c>
      <c r="D16" s="25"/>
      <c r="E16" s="20" t="s">
        <v>32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" customHeight="1">
      <c r="A17" s="15">
        <v>107518</v>
      </c>
      <c r="B17" s="2"/>
      <c r="C17" s="2"/>
      <c r="D17" s="2"/>
      <c r="E17" s="20" t="s">
        <v>31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" customHeight="1">
      <c r="A18" s="15">
        <v>111041</v>
      </c>
      <c r="B18" s="2"/>
      <c r="C18" s="2"/>
      <c r="D18" s="2"/>
      <c r="E18" s="20" t="s">
        <v>33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" customHeight="1">
      <c r="A19" s="15">
        <v>114655</v>
      </c>
      <c r="B19" s="2"/>
      <c r="C19" s="2"/>
      <c r="D19" s="2"/>
      <c r="E19" s="20" t="s">
        <v>33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" customHeight="1">
      <c r="A20" s="15">
        <v>116192</v>
      </c>
      <c r="B20" s="2"/>
      <c r="C20" s="2"/>
      <c r="D20" s="2"/>
      <c r="E20" s="20" t="s">
        <v>33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" customHeight="1">
      <c r="A21" s="15">
        <v>119374</v>
      </c>
      <c r="B21" s="2"/>
      <c r="C21" s="2"/>
      <c r="D21" s="2"/>
      <c r="E21" s="20" t="s">
        <v>33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" customHeight="1">
      <c r="A22" s="15">
        <v>120139</v>
      </c>
      <c r="B22" s="2"/>
      <c r="C22" s="2"/>
      <c r="D22" s="2"/>
      <c r="E22" s="20" t="s">
        <v>33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" customHeight="1">
      <c r="A23" s="15">
        <v>121292</v>
      </c>
      <c r="B23" s="2"/>
      <c r="C23" s="2"/>
      <c r="D23" s="2"/>
      <c r="E23" s="20" t="s">
        <v>34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" customHeight="1">
      <c r="A24" s="15">
        <v>125530</v>
      </c>
      <c r="B24" s="2"/>
      <c r="C24" s="2"/>
      <c r="D24" s="2"/>
      <c r="E24" s="20" t="s">
        <v>35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" customHeight="1">
      <c r="A25" s="15">
        <v>129584</v>
      </c>
      <c r="B25" s="2"/>
      <c r="C25" s="2"/>
      <c r="D25" s="2"/>
      <c r="E25" s="20" t="s">
        <v>35</v>
      </c>
      <c r="F25" s="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" customHeight="1">
      <c r="A26" s="15">
        <v>140695</v>
      </c>
      <c r="B26" s="2"/>
      <c r="C26" s="2"/>
      <c r="D26" s="2"/>
      <c r="E26" s="20" t="s">
        <v>36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" customHeight="1">
      <c r="A27" s="26">
        <v>144773</v>
      </c>
      <c r="B27" s="5"/>
      <c r="C27" s="5"/>
      <c r="D27" s="5"/>
      <c r="E27" s="27" t="s">
        <v>37</v>
      </c>
      <c r="F27" s="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" customHeight="1">
      <c r="A28" s="15">
        <v>149092</v>
      </c>
      <c r="B28" s="2"/>
      <c r="C28" s="2"/>
      <c r="D28" s="2"/>
      <c r="E28" s="20" t="s">
        <v>37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" customHeight="1">
      <c r="A29" s="15">
        <v>152496</v>
      </c>
      <c r="B29" s="2"/>
      <c r="C29" s="2"/>
      <c r="D29" s="2"/>
      <c r="E29" s="20" t="s">
        <v>38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" customHeight="1">
      <c r="A30" s="15">
        <v>153594</v>
      </c>
      <c r="B30" s="2"/>
      <c r="C30" s="2"/>
      <c r="D30" s="2"/>
      <c r="E30" s="20" t="s">
        <v>39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" customHeight="1">
      <c r="A31" s="15">
        <v>160448</v>
      </c>
      <c r="B31" s="2"/>
      <c r="C31" s="2"/>
      <c r="D31" s="2"/>
      <c r="E31" s="20" t="s">
        <v>39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" customHeight="1">
      <c r="A32" s="15">
        <v>161449</v>
      </c>
      <c r="B32" s="2"/>
      <c r="C32" s="2"/>
      <c r="D32" s="2"/>
      <c r="E32" s="20" t="s">
        <v>40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" customHeight="1">
      <c r="A33" s="15">
        <v>171281</v>
      </c>
      <c r="B33" s="2"/>
      <c r="C33" s="2"/>
      <c r="D33" s="2"/>
      <c r="E33" s="2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" customHeight="1">
      <c r="A34" s="15">
        <v>174161</v>
      </c>
      <c r="B34" s="2"/>
      <c r="C34" s="2"/>
      <c r="D34" s="2"/>
      <c r="E34" s="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" customHeight="1">
      <c r="A35" s="15">
        <v>174322</v>
      </c>
      <c r="B35" s="2"/>
      <c r="C35" s="2"/>
      <c r="D35" s="2"/>
      <c r="E35" s="2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" customHeight="1">
      <c r="A36" s="15">
        <v>176411</v>
      </c>
      <c r="B36" s="2"/>
      <c r="C36" s="2"/>
      <c r="D36" s="2"/>
      <c r="E36" s="2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" customHeight="1">
      <c r="A37" s="15">
        <v>182348</v>
      </c>
      <c r="B37" s="2"/>
      <c r="C37" s="2"/>
      <c r="D37" s="2"/>
      <c r="E37" s="2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" customHeight="1">
      <c r="A38" s="15">
        <v>185092</v>
      </c>
      <c r="B38" s="2"/>
      <c r="C38" s="2"/>
      <c r="D38" s="2"/>
      <c r="E38" s="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" customHeight="1">
      <c r="A39" s="15">
        <v>187774</v>
      </c>
      <c r="B39" s="2"/>
      <c r="C39" s="2"/>
      <c r="D39" s="2"/>
      <c r="E39" s="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" customHeight="1">
      <c r="A40" s="15">
        <v>187917</v>
      </c>
      <c r="B40" s="2"/>
      <c r="C40" s="2"/>
      <c r="D40" s="2"/>
      <c r="E40" s="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" customHeight="1">
      <c r="A41" s="15">
        <v>188142</v>
      </c>
      <c r="B41" s="2"/>
      <c r="C41" s="2"/>
      <c r="D41" s="2"/>
      <c r="E41" s="20"/>
      <c r="F41" s="2" t="s">
        <v>41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" customHeight="1">
      <c r="A42" s="15"/>
      <c r="B42" s="2"/>
      <c r="C42" s="2"/>
      <c r="D42" s="2"/>
      <c r="E42" s="2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" customHeight="1">
      <c r="A43" s="15"/>
      <c r="B43" s="2"/>
      <c r="C43" s="2"/>
      <c r="D43" s="2"/>
      <c r="E43" s="2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" customHeight="1">
      <c r="A44" s="17" t="s">
        <v>42</v>
      </c>
      <c r="B44" s="18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" customHeight="1">
      <c r="A45" s="15" t="s">
        <v>19</v>
      </c>
      <c r="B45" s="15" t="s">
        <v>20</v>
      </c>
      <c r="C45" s="15" t="s">
        <v>21</v>
      </c>
      <c r="D45" s="15" t="s">
        <v>22</v>
      </c>
      <c r="E45" s="20" t="s">
        <v>23</v>
      </c>
      <c r="F45" s="15" t="s">
        <v>24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" customHeight="1">
      <c r="A46" s="28">
        <v>1788</v>
      </c>
      <c r="B46" s="11" t="s">
        <v>43</v>
      </c>
      <c r="C46" s="11"/>
      <c r="D46" s="11"/>
      <c r="E46" s="29" t="s">
        <v>44</v>
      </c>
      <c r="F46" s="1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" customHeight="1">
      <c r="A47" s="15">
        <v>1801</v>
      </c>
      <c r="B47" s="2" t="s">
        <v>43</v>
      </c>
      <c r="C47" s="2"/>
      <c r="D47" s="2"/>
      <c r="E47" s="20" t="s">
        <v>44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" customHeight="1">
      <c r="A48" s="15">
        <v>2361</v>
      </c>
      <c r="B48" s="2"/>
      <c r="C48" s="2"/>
      <c r="D48" s="2"/>
      <c r="E48" s="20" t="s">
        <v>44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" customHeight="1">
      <c r="A49" s="15">
        <v>2381</v>
      </c>
      <c r="B49" s="2"/>
      <c r="C49" s="2"/>
      <c r="D49" s="2"/>
      <c r="E49" s="20" t="s">
        <v>44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" customHeight="1">
      <c r="A50" s="28">
        <v>2600</v>
      </c>
      <c r="B50" s="11" t="s">
        <v>43</v>
      </c>
      <c r="C50" s="11"/>
      <c r="D50" s="11"/>
      <c r="E50" s="29" t="s">
        <v>45</v>
      </c>
      <c r="F50" s="11" t="s">
        <v>46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" customHeight="1">
      <c r="A51" s="15">
        <v>2655</v>
      </c>
      <c r="B51" s="2"/>
      <c r="C51" s="2"/>
      <c r="D51" s="2"/>
      <c r="E51" s="20" t="s">
        <v>28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" customHeight="1">
      <c r="A52" s="15">
        <v>2706</v>
      </c>
      <c r="B52" s="2"/>
      <c r="C52" s="2"/>
      <c r="D52" s="2"/>
      <c r="E52" s="20" t="s">
        <v>28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" customHeight="1">
      <c r="A53" s="26">
        <v>2910</v>
      </c>
      <c r="B53" s="5"/>
      <c r="C53" s="5"/>
      <c r="D53" s="5"/>
      <c r="E53" s="20" t="s">
        <v>28</v>
      </c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" customHeight="1">
      <c r="A54" s="28">
        <v>4071</v>
      </c>
      <c r="B54" s="11" t="s">
        <v>47</v>
      </c>
      <c r="C54" s="11"/>
      <c r="D54" s="11"/>
      <c r="E54" s="29" t="s">
        <v>48</v>
      </c>
      <c r="F54" s="11" t="s">
        <v>49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" customHeight="1">
      <c r="A55" s="28">
        <v>4190</v>
      </c>
      <c r="B55" s="11" t="s">
        <v>47</v>
      </c>
      <c r="C55" s="11"/>
      <c r="D55" s="11"/>
      <c r="E55" s="29" t="s">
        <v>50</v>
      </c>
      <c r="F55" s="11" t="s">
        <v>51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" customHeight="1">
      <c r="A56" s="26">
        <v>4217</v>
      </c>
      <c r="B56" s="5"/>
      <c r="C56" s="5"/>
      <c r="D56" s="5"/>
      <c r="E56" s="27" t="s">
        <v>52</v>
      </c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" customHeight="1">
      <c r="A57" s="28">
        <v>4718</v>
      </c>
      <c r="B57" s="11">
        <v>17</v>
      </c>
      <c r="C57" s="11"/>
      <c r="D57" s="11"/>
      <c r="E57" s="29"/>
      <c r="F57" s="1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" customHeight="1">
      <c r="A58" s="28">
        <v>4882</v>
      </c>
      <c r="B58" s="11"/>
      <c r="C58" s="11"/>
      <c r="D58" s="11"/>
      <c r="E58" s="29" t="s">
        <v>53</v>
      </c>
      <c r="F58" s="11" t="s">
        <v>54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" customHeight="1">
      <c r="A59" s="28">
        <v>5561</v>
      </c>
      <c r="B59" s="11"/>
      <c r="C59" s="11"/>
      <c r="D59" s="11"/>
      <c r="E59" s="29"/>
      <c r="F59" s="1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" customHeight="1">
      <c r="A60" s="28">
        <v>5952</v>
      </c>
      <c r="B60" s="11" t="s">
        <v>55</v>
      </c>
      <c r="C60" s="11"/>
      <c r="D60" s="11"/>
      <c r="E60" s="29"/>
      <c r="F60" s="1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" customHeight="1">
      <c r="A61" s="15">
        <v>6388</v>
      </c>
      <c r="B61" s="2"/>
      <c r="C61" s="2"/>
      <c r="D61" s="2"/>
      <c r="E61" s="20" t="s">
        <v>52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" customHeight="1">
      <c r="A62" s="15">
        <v>7022</v>
      </c>
      <c r="B62" s="2"/>
      <c r="C62" s="2"/>
      <c r="D62" s="2"/>
      <c r="E62" s="20" t="s">
        <v>52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" customHeight="1">
      <c r="A63" s="28">
        <v>7281</v>
      </c>
      <c r="B63" s="11"/>
      <c r="C63" s="11"/>
      <c r="D63" s="11"/>
      <c r="E63" s="29" t="s">
        <v>52</v>
      </c>
      <c r="F63" s="1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" customHeight="1">
      <c r="A64" s="15">
        <v>7570</v>
      </c>
      <c r="B64" s="2"/>
      <c r="C64" s="2"/>
      <c r="D64" s="2"/>
      <c r="E64" s="20" t="s">
        <v>52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" customHeight="1">
      <c r="A65" s="26">
        <v>7718</v>
      </c>
      <c r="B65" s="5"/>
      <c r="C65" s="5"/>
      <c r="D65" s="5"/>
      <c r="E65" s="27" t="s">
        <v>52</v>
      </c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" customHeight="1">
      <c r="A66" s="15">
        <v>7798</v>
      </c>
      <c r="B66" s="5"/>
      <c r="C66" s="5"/>
      <c r="D66" s="5"/>
      <c r="E66" s="20" t="s">
        <v>52</v>
      </c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" customHeight="1">
      <c r="A67" s="15">
        <v>7854</v>
      </c>
      <c r="B67" s="5"/>
      <c r="C67" s="5"/>
      <c r="D67" s="5"/>
      <c r="E67" s="20"/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" customHeight="1">
      <c r="A68" s="26">
        <v>7902</v>
      </c>
      <c r="B68" s="5"/>
      <c r="C68" s="5"/>
      <c r="D68" s="5"/>
      <c r="E68" s="27" t="s">
        <v>56</v>
      </c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" customHeight="1">
      <c r="A69" s="15">
        <v>8113</v>
      </c>
      <c r="B69" s="2"/>
      <c r="C69" s="2"/>
      <c r="D69" s="2"/>
      <c r="E69" s="2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" customHeight="1">
      <c r="A70" s="26">
        <v>8121</v>
      </c>
      <c r="B70" s="5"/>
      <c r="C70" s="5"/>
      <c r="D70" s="5"/>
      <c r="E70" s="27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" customHeight="1">
      <c r="A71" s="15">
        <v>8226</v>
      </c>
      <c r="B71" s="2"/>
      <c r="C71" s="2"/>
      <c r="D71" s="2"/>
      <c r="E71" s="2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" customHeight="1">
      <c r="A72" s="26">
        <v>8243</v>
      </c>
      <c r="B72" s="5"/>
      <c r="C72" s="5"/>
      <c r="D72" s="5"/>
      <c r="E72" s="27"/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" customHeight="1">
      <c r="A73" s="15">
        <v>8265</v>
      </c>
      <c r="B73" s="2"/>
      <c r="C73" s="2"/>
      <c r="D73" s="25"/>
      <c r="E73" s="2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" customHeight="1">
      <c r="A74" s="28">
        <v>8776</v>
      </c>
      <c r="B74" s="11"/>
      <c r="C74" s="11"/>
      <c r="D74" s="11"/>
      <c r="E74" s="29" t="s">
        <v>57</v>
      </c>
      <c r="F74" s="1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" customHeight="1">
      <c r="A75" s="15">
        <v>8845</v>
      </c>
      <c r="B75" s="5"/>
      <c r="C75" s="5"/>
      <c r="D75" s="5"/>
      <c r="E75" s="20" t="s">
        <v>36</v>
      </c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" customHeight="1">
      <c r="A76" s="15">
        <v>8892</v>
      </c>
      <c r="B76" s="5"/>
      <c r="C76" s="5"/>
      <c r="D76" s="5"/>
      <c r="E76" s="20" t="s">
        <v>37</v>
      </c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" customHeight="1">
      <c r="A77" s="26">
        <v>8899</v>
      </c>
      <c r="B77" s="5"/>
      <c r="C77" s="5"/>
      <c r="D77" s="5"/>
      <c r="E77" s="27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" customHeight="1">
      <c r="A78" s="28">
        <v>8974</v>
      </c>
      <c r="B78" s="11" t="s">
        <v>58</v>
      </c>
      <c r="C78" s="11"/>
      <c r="D78" s="11"/>
      <c r="E78" s="29"/>
      <c r="F78" s="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" customHeight="1">
      <c r="A79" s="26">
        <v>8988</v>
      </c>
      <c r="B79" s="5"/>
      <c r="C79" s="5"/>
      <c r="D79" s="5"/>
      <c r="E79" s="27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" customHeight="1">
      <c r="A80" s="15">
        <v>9087</v>
      </c>
      <c r="B80" s="2"/>
      <c r="C80" s="2"/>
      <c r="D80" s="2"/>
      <c r="E80" s="2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" customHeight="1">
      <c r="A81" s="26">
        <v>10437</v>
      </c>
      <c r="B81" s="5"/>
      <c r="C81" s="5"/>
      <c r="D81" s="5"/>
      <c r="E81" s="27" t="s">
        <v>59</v>
      </c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" customHeight="1">
      <c r="A82" s="15">
        <v>11188</v>
      </c>
      <c r="B82" s="2"/>
      <c r="C82" s="2"/>
      <c r="D82" s="2"/>
      <c r="E82" s="20" t="s">
        <v>60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" customHeight="1">
      <c r="A83" s="15">
        <v>11260</v>
      </c>
      <c r="B83" s="2"/>
      <c r="C83" s="2"/>
      <c r="D83" s="2"/>
      <c r="E83" s="20" t="s">
        <v>60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" customHeight="1">
      <c r="A84" s="15">
        <v>11731</v>
      </c>
      <c r="B84" s="5"/>
      <c r="C84" s="5"/>
      <c r="D84" s="5"/>
      <c r="E84" s="20" t="s">
        <v>60</v>
      </c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" customHeight="1">
      <c r="A85" s="26">
        <v>13333</v>
      </c>
      <c r="B85" s="5"/>
      <c r="C85" s="5"/>
      <c r="D85" s="5"/>
      <c r="E85" s="27" t="s">
        <v>61</v>
      </c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" customHeight="1">
      <c r="A86" s="15">
        <v>13356</v>
      </c>
      <c r="B86" s="5"/>
      <c r="C86" s="5"/>
      <c r="D86" s="5"/>
      <c r="E86" s="20" t="s">
        <v>61</v>
      </c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" customHeight="1">
      <c r="A87" s="26">
        <v>13416</v>
      </c>
      <c r="B87" s="5"/>
      <c r="C87" s="5"/>
      <c r="D87" s="5"/>
      <c r="E87" s="27" t="s">
        <v>61</v>
      </c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" customHeight="1">
      <c r="A88" s="15">
        <v>13641</v>
      </c>
      <c r="B88" s="2"/>
      <c r="C88" s="2"/>
      <c r="D88" s="2"/>
      <c r="E88" s="20" t="s">
        <v>61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" customHeight="1">
      <c r="A89" s="15">
        <v>13692</v>
      </c>
      <c r="B89" s="2"/>
      <c r="C89" s="2"/>
      <c r="D89" s="2"/>
      <c r="E89" s="20" t="s">
        <v>62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" customHeight="1">
      <c r="A90" s="26">
        <v>14164</v>
      </c>
      <c r="B90" s="5"/>
      <c r="C90" s="5"/>
      <c r="D90" s="5"/>
      <c r="E90" s="27" t="s">
        <v>63</v>
      </c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" customHeight="1">
      <c r="A91" s="15">
        <v>14715</v>
      </c>
      <c r="B91" s="2"/>
      <c r="C91" s="2"/>
      <c r="D91" s="2"/>
      <c r="E91" s="20" t="s">
        <v>64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" customHeight="1">
      <c r="A92" s="26">
        <v>15221</v>
      </c>
      <c r="B92" s="5"/>
      <c r="C92" s="5"/>
      <c r="D92" s="5"/>
      <c r="E92" s="27" t="s">
        <v>44</v>
      </c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" customHeight="1">
      <c r="A93" s="15">
        <v>15493</v>
      </c>
      <c r="B93" s="2"/>
      <c r="C93" s="2"/>
      <c r="D93" s="2"/>
      <c r="E93" s="20" t="s">
        <v>65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" customHeight="1">
      <c r="A94" s="15">
        <v>15940</v>
      </c>
      <c r="B94" s="2"/>
      <c r="C94" s="2"/>
      <c r="D94" s="2"/>
      <c r="E94" s="20" t="s">
        <v>66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" customHeight="1">
      <c r="A95" s="15"/>
      <c r="B95" s="2"/>
      <c r="C95" s="2"/>
      <c r="D95" s="2"/>
      <c r="E95" s="2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" customHeight="1">
      <c r="A96" s="15"/>
      <c r="B96" s="2"/>
      <c r="C96" s="2"/>
      <c r="D96" s="2"/>
      <c r="E96" s="2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" customHeight="1">
      <c r="A97" s="30" t="s">
        <v>67</v>
      </c>
      <c r="B97" s="18"/>
      <c r="C97" s="18"/>
      <c r="D97" s="18"/>
      <c r="E97" s="19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" customHeight="1">
      <c r="A98" s="31" t="s">
        <v>19</v>
      </c>
      <c r="B98" s="31" t="s">
        <v>20</v>
      </c>
      <c r="C98" s="31" t="s">
        <v>21</v>
      </c>
      <c r="D98" s="15" t="s">
        <v>22</v>
      </c>
      <c r="E98" s="20" t="s">
        <v>23</v>
      </c>
      <c r="F98" s="15" t="s">
        <v>24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" customHeight="1">
      <c r="A99" s="32" t="s">
        <v>68</v>
      </c>
      <c r="B99" s="33" t="s">
        <v>69</v>
      </c>
      <c r="C99" s="34">
        <v>56</v>
      </c>
      <c r="D99" s="2"/>
      <c r="E99" s="35" t="s">
        <v>70</v>
      </c>
      <c r="F99" s="34" t="s">
        <v>71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" customHeight="1">
      <c r="A100" s="15"/>
      <c r="B100" s="2"/>
      <c r="C100" s="2"/>
      <c r="D100" s="2"/>
      <c r="E100" s="2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" customHeight="1">
      <c r="A101" s="15"/>
      <c r="B101" s="2"/>
      <c r="C101" s="2"/>
      <c r="D101" s="2"/>
      <c r="E101" s="2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" customHeight="1">
      <c r="A102" s="17" t="s">
        <v>72</v>
      </c>
      <c r="B102" s="18"/>
      <c r="C102" s="18"/>
      <c r="D102" s="18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23.95" customHeight="1">
      <c r="A103" s="36" t="s">
        <v>73</v>
      </c>
      <c r="B103" s="23"/>
      <c r="C103" s="23"/>
      <c r="D103" s="23"/>
      <c r="E103" s="24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" customHeight="1">
      <c r="A104" s="15" t="s">
        <v>21</v>
      </c>
      <c r="B104" s="15" t="s">
        <v>21</v>
      </c>
      <c r="C104" s="15" t="s">
        <v>74</v>
      </c>
      <c r="D104" s="15" t="s">
        <v>22</v>
      </c>
      <c r="E104" s="20" t="s">
        <v>23</v>
      </c>
      <c r="F104" s="15" t="s">
        <v>24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" customHeight="1">
      <c r="A105" s="15">
        <v>214</v>
      </c>
      <c r="B105" s="2"/>
      <c r="C105" s="2"/>
      <c r="D105" s="2"/>
      <c r="E105" s="2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" customHeight="1">
      <c r="A106" s="28">
        <v>347</v>
      </c>
      <c r="B106" s="2"/>
      <c r="C106" s="2"/>
      <c r="D106" s="2"/>
      <c r="E106" s="29" t="s">
        <v>75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" customHeight="1">
      <c r="A107" s="15">
        <v>414</v>
      </c>
      <c r="B107" s="2"/>
      <c r="C107" s="2"/>
      <c r="D107" s="2"/>
      <c r="E107" s="20" t="s">
        <v>76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" customHeight="1">
      <c r="A108" s="15">
        <v>502</v>
      </c>
      <c r="B108" s="2"/>
      <c r="C108" s="2"/>
      <c r="D108" s="2"/>
      <c r="E108" s="2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" customHeight="1">
      <c r="A109" s="28">
        <v>533</v>
      </c>
      <c r="B109" s="11"/>
      <c r="C109" s="11">
        <v>261</v>
      </c>
      <c r="D109" s="11"/>
      <c r="E109" s="29" t="s">
        <v>77</v>
      </c>
      <c r="F109" s="11" t="s">
        <v>78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" customHeight="1">
      <c r="A110" s="28">
        <v>755</v>
      </c>
      <c r="B110" s="11"/>
      <c r="C110" s="11"/>
      <c r="D110" s="11"/>
      <c r="E110" s="29"/>
      <c r="F110" s="1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" customHeight="1">
      <c r="A111" s="28">
        <v>840</v>
      </c>
      <c r="B111" s="11"/>
      <c r="C111" s="11"/>
      <c r="D111" s="11"/>
      <c r="E111" s="29"/>
      <c r="F111" s="11" t="s">
        <v>79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" customHeight="1">
      <c r="A112" s="26">
        <v>855</v>
      </c>
      <c r="B112" s="5"/>
      <c r="C112" s="5"/>
      <c r="D112" s="5"/>
      <c r="E112" s="27" t="s">
        <v>80</v>
      </c>
      <c r="F112" s="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" customHeight="1">
      <c r="A113" s="28">
        <v>963</v>
      </c>
      <c r="B113" s="5"/>
      <c r="C113" s="5"/>
      <c r="D113" s="5"/>
      <c r="E113" s="27"/>
      <c r="F113" s="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" customHeight="1">
      <c r="A114" s="37">
        <v>969</v>
      </c>
      <c r="B114" s="8"/>
      <c r="C114" s="8"/>
      <c r="D114" s="8"/>
      <c r="E114" s="38">
        <v>1848</v>
      </c>
      <c r="F114" s="8" t="s">
        <v>81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" customHeight="1">
      <c r="A115" s="28">
        <v>1005</v>
      </c>
      <c r="B115" s="8"/>
      <c r="C115" s="8"/>
      <c r="D115" s="8"/>
      <c r="E115" s="38"/>
      <c r="F115" s="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" customHeight="1">
      <c r="A116" s="28">
        <v>1233</v>
      </c>
      <c r="B116" s="11"/>
      <c r="C116" s="11">
        <v>288</v>
      </c>
      <c r="D116" s="11"/>
      <c r="E116" s="39"/>
      <c r="F116" s="1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" customHeight="1">
      <c r="A117" s="28">
        <v>1450</v>
      </c>
      <c r="B117" s="11"/>
      <c r="C117" s="11">
        <v>214</v>
      </c>
      <c r="D117" s="11"/>
      <c r="E117" s="39"/>
      <c r="F117" s="11" t="s">
        <v>82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" customHeight="1">
      <c r="A118" s="15">
        <v>1461</v>
      </c>
      <c r="B118" s="2"/>
      <c r="C118" s="11">
        <v>202</v>
      </c>
      <c r="D118" s="2"/>
      <c r="E118" s="20" t="s">
        <v>83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" customHeight="1">
      <c r="A119" s="28">
        <v>1692</v>
      </c>
      <c r="B119" s="11"/>
      <c r="C119" s="11">
        <v>405</v>
      </c>
      <c r="D119" s="11"/>
      <c r="E119" s="29"/>
      <c r="F119" s="1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" customHeight="1">
      <c r="A120" s="15">
        <v>1939</v>
      </c>
      <c r="B120" s="2"/>
      <c r="C120" s="2">
        <v>465</v>
      </c>
      <c r="D120" s="2"/>
      <c r="E120" s="20" t="s">
        <v>84</v>
      </c>
      <c r="F120" s="11" t="s">
        <v>85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" customHeight="1">
      <c r="A121" s="28">
        <v>2210</v>
      </c>
      <c r="B121" s="11"/>
      <c r="C121" s="11"/>
      <c r="D121" s="11"/>
      <c r="E121" s="29"/>
      <c r="F121" s="11" t="s">
        <v>86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" customHeight="1">
      <c r="A122" s="37">
        <v>2224</v>
      </c>
      <c r="B122" s="8">
        <v>532</v>
      </c>
      <c r="C122" s="8">
        <v>530</v>
      </c>
      <c r="D122" s="8"/>
      <c r="E122" s="40" t="s">
        <v>87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" customHeight="1">
      <c r="A123" s="28">
        <v>2434</v>
      </c>
      <c r="B123" s="11"/>
      <c r="C123" s="11"/>
      <c r="D123" s="11"/>
      <c r="E123" s="29"/>
      <c r="F123" s="1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" customHeight="1">
      <c r="A124" s="15">
        <v>2456</v>
      </c>
      <c r="B124" s="2"/>
      <c r="C124" s="2"/>
      <c r="D124" s="2"/>
      <c r="E124" s="20" t="s">
        <v>88</v>
      </c>
      <c r="F124" s="11" t="s">
        <v>89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" customHeight="1">
      <c r="A125" s="28">
        <v>2635</v>
      </c>
      <c r="B125" s="2"/>
      <c r="C125" s="2"/>
      <c r="D125" s="2"/>
      <c r="E125" s="20"/>
      <c r="F125" s="1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" customHeight="1">
      <c r="A126" s="28">
        <v>2762</v>
      </c>
      <c r="B126" s="11"/>
      <c r="C126" s="11"/>
      <c r="D126" s="11"/>
      <c r="E126" s="29"/>
      <c r="F126" s="11" t="s">
        <v>90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" customHeight="1">
      <c r="A127" s="28">
        <v>3014</v>
      </c>
      <c r="B127" s="11"/>
      <c r="C127" s="11"/>
      <c r="D127" s="11"/>
      <c r="E127" s="29"/>
      <c r="F127" s="11" t="s">
        <v>91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" customHeight="1">
      <c r="A128" s="15">
        <v>3084</v>
      </c>
      <c r="B128" s="2"/>
      <c r="C128" s="2"/>
      <c r="D128" s="2"/>
      <c r="E128" s="20" t="s">
        <v>92</v>
      </c>
      <c r="F128" s="2" t="s">
        <v>93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" customHeight="1">
      <c r="A129" s="15">
        <v>3475</v>
      </c>
      <c r="B129" s="2"/>
      <c r="C129" s="2"/>
      <c r="D129" s="2"/>
      <c r="E129" s="20" t="s">
        <v>94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" customHeight="1">
      <c r="A130" s="15">
        <v>3794</v>
      </c>
      <c r="B130" s="2"/>
      <c r="C130" s="2"/>
      <c r="D130" s="2"/>
      <c r="E130" s="20" t="s">
        <v>94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" customHeight="1">
      <c r="A131" s="28">
        <v>3794</v>
      </c>
      <c r="B131" s="11"/>
      <c r="C131" s="11"/>
      <c r="D131" s="11"/>
      <c r="E131" s="29"/>
      <c r="F131" s="11" t="s">
        <v>95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" customHeight="1">
      <c r="A132" s="15">
        <v>4126</v>
      </c>
      <c r="B132" s="2"/>
      <c r="C132" s="2"/>
      <c r="D132" s="2"/>
      <c r="E132" s="20" t="s">
        <v>88</v>
      </c>
      <c r="F132" s="2" t="s">
        <v>96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" customHeight="1">
      <c r="A133" s="41">
        <v>4400</v>
      </c>
      <c r="B133" s="42"/>
      <c r="C133" s="42"/>
      <c r="D133" s="42"/>
      <c r="E133" s="43" t="s">
        <v>88</v>
      </c>
      <c r="F133" s="4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" customHeight="1">
      <c r="A134" s="41">
        <v>5090</v>
      </c>
      <c r="B134" s="42"/>
      <c r="C134" s="11">
        <v>1389</v>
      </c>
      <c r="D134" s="42"/>
      <c r="E134" s="43"/>
      <c r="F134" s="4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" customHeight="1">
      <c r="A135" s="28">
        <v>5837</v>
      </c>
      <c r="B135" s="42"/>
      <c r="C135" s="11"/>
      <c r="D135" s="42"/>
      <c r="E135" s="43"/>
      <c r="F135" s="4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" customHeight="1">
      <c r="A136" s="15">
        <v>5945</v>
      </c>
      <c r="B136" s="2"/>
      <c r="C136" s="2"/>
      <c r="D136" s="2"/>
      <c r="E136" s="20" t="s">
        <v>94</v>
      </c>
      <c r="F136" s="2" t="s">
        <v>97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" customHeight="1">
      <c r="A137" s="28">
        <v>6444</v>
      </c>
      <c r="B137" s="11">
        <v>54100</v>
      </c>
      <c r="C137" s="11">
        <v>1815</v>
      </c>
      <c r="D137" s="11"/>
      <c r="E137" s="29"/>
      <c r="F137" s="11" t="s">
        <v>98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" customHeight="1">
      <c r="A138" s="28">
        <v>7395</v>
      </c>
      <c r="B138" s="11"/>
      <c r="C138" s="11"/>
      <c r="D138" s="11"/>
      <c r="E138" s="29"/>
      <c r="F138" s="1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" customHeight="1">
      <c r="A139" s="28">
        <v>7517</v>
      </c>
      <c r="B139" s="11"/>
      <c r="C139" s="11"/>
      <c r="D139" s="11"/>
      <c r="E139" s="29"/>
      <c r="F139" s="1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" customHeight="1">
      <c r="A140" s="28">
        <v>8230</v>
      </c>
      <c r="B140" s="11"/>
      <c r="C140" s="11"/>
      <c r="D140" s="11"/>
      <c r="E140" s="29"/>
      <c r="F140" s="1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" customHeight="1">
      <c r="A141" s="15">
        <v>8000</v>
      </c>
      <c r="B141" s="2"/>
      <c r="C141" s="2">
        <v>2408</v>
      </c>
      <c r="D141" s="2"/>
      <c r="E141" s="20"/>
      <c r="F141" s="2" t="s">
        <v>99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" customHeight="1">
      <c r="A142" s="15">
        <v>8800</v>
      </c>
      <c r="B142" s="2"/>
      <c r="C142" s="2"/>
      <c r="D142" s="2"/>
      <c r="E142" s="20" t="s">
        <v>100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" customHeight="1">
      <c r="A143" s="28">
        <v>8841</v>
      </c>
      <c r="B143" s="11"/>
      <c r="C143" s="11">
        <v>2626</v>
      </c>
      <c r="D143" s="11"/>
      <c r="E143" s="29"/>
      <c r="F143" s="1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" customHeight="1">
      <c r="A144" s="28">
        <v>8869</v>
      </c>
      <c r="B144" s="11"/>
      <c r="C144" s="11">
        <v>3227</v>
      </c>
      <c r="D144" s="11"/>
      <c r="E144" s="29"/>
      <c r="F144" s="1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" customHeight="1">
      <c r="A145" s="28">
        <v>9188</v>
      </c>
      <c r="B145" s="11"/>
      <c r="C145" s="11">
        <v>2712</v>
      </c>
      <c r="D145" s="11"/>
      <c r="E145" s="29"/>
      <c r="F145" s="1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" customHeight="1">
      <c r="A146" s="15">
        <v>9223</v>
      </c>
      <c r="B146" s="2"/>
      <c r="C146" s="2"/>
      <c r="D146" s="2"/>
      <c r="E146" s="20" t="s">
        <v>100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" customHeight="1">
      <c r="A147" s="28">
        <v>9421</v>
      </c>
      <c r="B147" s="11"/>
      <c r="C147" s="11"/>
      <c r="D147" s="11"/>
      <c r="E147" s="29"/>
      <c r="F147" s="1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" customHeight="1">
      <c r="A148" s="28">
        <v>10066</v>
      </c>
      <c r="B148" s="2"/>
      <c r="C148" s="11">
        <v>2824</v>
      </c>
      <c r="D148" s="2"/>
      <c r="E148" s="20" t="s">
        <v>100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" customHeight="1">
      <c r="A149" s="15">
        <v>10089</v>
      </c>
      <c r="B149" s="2"/>
      <c r="C149" s="2"/>
      <c r="D149" s="2"/>
      <c r="E149" s="20"/>
      <c r="F149" s="2" t="s">
        <v>101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" customHeight="1">
      <c r="A150" s="28">
        <v>10267</v>
      </c>
      <c r="B150" s="2"/>
      <c r="C150" s="11">
        <v>3070</v>
      </c>
      <c r="D150" s="2"/>
      <c r="E150" s="2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" customHeight="1">
      <c r="A151" s="28">
        <v>10514</v>
      </c>
      <c r="B151" s="2"/>
      <c r="C151" s="11">
        <v>2884</v>
      </c>
      <c r="D151" s="2"/>
      <c r="E151" s="2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" customHeight="1">
      <c r="A152" s="15">
        <v>10536</v>
      </c>
      <c r="B152" s="2"/>
      <c r="C152" s="2">
        <v>2930</v>
      </c>
      <c r="D152" s="2"/>
      <c r="E152" s="20" t="s">
        <v>100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" customHeight="1">
      <c r="A153" s="28">
        <v>10682</v>
      </c>
      <c r="B153" s="2"/>
      <c r="C153" s="2"/>
      <c r="D153" s="2"/>
      <c r="E153" s="2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" customHeight="1">
      <c r="A154" s="15">
        <v>10701</v>
      </c>
      <c r="B154" s="2">
        <v>4437</v>
      </c>
      <c r="C154" s="2"/>
      <c r="D154" s="2"/>
      <c r="E154" s="2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" customHeight="1">
      <c r="A155" s="28">
        <v>10702</v>
      </c>
      <c r="B155" s="2"/>
      <c r="C155" s="2"/>
      <c r="D155" s="2"/>
      <c r="E155" s="20"/>
      <c r="F155" s="11" t="s">
        <v>102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" customHeight="1">
      <c r="A156" s="15">
        <v>11044</v>
      </c>
      <c r="B156" s="2"/>
      <c r="C156" s="2"/>
      <c r="D156" s="2"/>
      <c r="E156" s="20" t="s">
        <v>100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" customHeight="1">
      <c r="A157" s="15">
        <v>11342</v>
      </c>
      <c r="B157" s="2"/>
      <c r="C157" s="2">
        <v>3309</v>
      </c>
      <c r="D157" s="2"/>
      <c r="E157" s="2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" customHeight="1">
      <c r="A158" s="28">
        <v>11620</v>
      </c>
      <c r="B158" s="11"/>
      <c r="C158" s="11">
        <v>3166</v>
      </c>
      <c r="D158" s="11"/>
      <c r="E158" s="29"/>
      <c r="F158" s="1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" customHeight="1">
      <c r="A159" s="28">
        <v>11626</v>
      </c>
      <c r="B159" s="11"/>
      <c r="C159" s="11"/>
      <c r="D159" s="11"/>
      <c r="E159" s="29"/>
      <c r="F159" s="1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" customHeight="1">
      <c r="A160" s="37">
        <v>11887</v>
      </c>
      <c r="B160" s="8"/>
      <c r="C160" s="8">
        <v>3120</v>
      </c>
      <c r="D160" s="8"/>
      <c r="E160" s="40" t="s">
        <v>100</v>
      </c>
      <c r="F160" s="8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" customHeight="1">
      <c r="A161" s="28">
        <v>12340</v>
      </c>
      <c r="B161" s="11">
        <v>117003</v>
      </c>
      <c r="C161" s="11">
        <v>3324</v>
      </c>
      <c r="D161" s="11"/>
      <c r="E161" s="29"/>
      <c r="F161" s="1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" customHeight="1">
      <c r="A162" s="28">
        <v>12528</v>
      </c>
      <c r="B162" s="11"/>
      <c r="C162" s="11"/>
      <c r="D162" s="11"/>
      <c r="E162" s="29"/>
      <c r="F162" s="1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" customHeight="1">
      <c r="A163" s="15">
        <v>12694</v>
      </c>
      <c r="B163" s="2"/>
      <c r="C163" s="2">
        <v>3293</v>
      </c>
      <c r="D163" s="2"/>
      <c r="E163" s="20" t="s">
        <v>103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" customHeight="1">
      <c r="A164" s="28">
        <v>13445</v>
      </c>
      <c r="B164" s="11"/>
      <c r="C164" s="11"/>
      <c r="D164" s="11"/>
      <c r="E164" s="29"/>
      <c r="F164" s="11" t="s">
        <v>104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" customHeight="1">
      <c r="A165" s="28">
        <v>13701</v>
      </c>
      <c r="B165" s="11"/>
      <c r="C165" s="11">
        <v>3628</v>
      </c>
      <c r="D165" s="11"/>
      <c r="E165" s="29"/>
      <c r="F165" s="1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" customHeight="1">
      <c r="A166" s="28">
        <v>14046</v>
      </c>
      <c r="B166" s="11"/>
      <c r="C166" s="11"/>
      <c r="D166" s="11"/>
      <c r="E166" s="29"/>
      <c r="F166" s="1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" customHeight="1">
      <c r="A167" s="15">
        <v>14267</v>
      </c>
      <c r="B167" s="2"/>
      <c r="C167" s="2"/>
      <c r="D167" s="2"/>
      <c r="E167" s="20" t="s">
        <v>100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" customHeight="1">
      <c r="A168" s="28">
        <v>14555</v>
      </c>
      <c r="B168" s="11"/>
      <c r="C168" s="11"/>
      <c r="D168" s="11"/>
      <c r="E168" s="29"/>
      <c r="F168" s="1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" customHeight="1">
      <c r="A169" s="28">
        <v>14872</v>
      </c>
      <c r="B169" s="11"/>
      <c r="C169" s="11"/>
      <c r="D169" s="11"/>
      <c r="E169" s="29"/>
      <c r="F169" s="1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" customHeight="1">
      <c r="A170" s="26">
        <v>15213</v>
      </c>
      <c r="B170" s="5"/>
      <c r="C170" s="5"/>
      <c r="D170" s="5"/>
      <c r="E170" s="27" t="s">
        <v>100</v>
      </c>
      <c r="F170" s="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" customHeight="1">
      <c r="A171" s="28">
        <v>15254</v>
      </c>
      <c r="B171" s="11"/>
      <c r="C171" s="11">
        <v>4075</v>
      </c>
      <c r="D171" s="11"/>
      <c r="E171" s="29"/>
      <c r="F171" s="11" t="s">
        <v>105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" customHeight="1">
      <c r="A172" s="15">
        <v>15347</v>
      </c>
      <c r="B172" s="2"/>
      <c r="C172" s="2"/>
      <c r="D172" s="2"/>
      <c r="E172" s="2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" customHeight="1">
      <c r="A173" s="28">
        <v>16426</v>
      </c>
      <c r="B173" s="11"/>
      <c r="C173" s="11"/>
      <c r="D173" s="11"/>
      <c r="E173" s="29"/>
      <c r="F173" s="1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" customHeight="1">
      <c r="A174" s="28">
        <v>16732</v>
      </c>
      <c r="B174" s="11"/>
      <c r="C174" s="11"/>
      <c r="D174" s="11"/>
      <c r="E174" s="29" t="s">
        <v>106</v>
      </c>
      <c r="F174" s="1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" customHeight="1">
      <c r="A175" s="28">
        <v>16836</v>
      </c>
      <c r="B175" s="11"/>
      <c r="C175" s="11"/>
      <c r="D175" s="11"/>
      <c r="E175" s="29"/>
      <c r="F175" s="1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" customHeight="1">
      <c r="A176" s="15">
        <v>16864</v>
      </c>
      <c r="B176" s="2"/>
      <c r="C176" s="2"/>
      <c r="D176" s="2"/>
      <c r="E176" s="20" t="s">
        <v>106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" customHeight="1">
      <c r="A177" s="28">
        <v>17172</v>
      </c>
      <c r="B177" s="11"/>
      <c r="C177" s="11">
        <v>4416</v>
      </c>
      <c r="D177" s="11"/>
      <c r="E177" s="29" t="s">
        <v>106</v>
      </c>
      <c r="F177" s="1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" customHeight="1">
      <c r="A178" s="28">
        <v>17778</v>
      </c>
      <c r="B178" s="11"/>
      <c r="C178" s="11"/>
      <c r="D178" s="11"/>
      <c r="E178" s="29"/>
      <c r="F178" s="1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" customHeight="1">
      <c r="A179" s="28">
        <v>17795</v>
      </c>
      <c r="B179" s="11"/>
      <c r="C179" s="11"/>
      <c r="D179" s="11"/>
      <c r="E179" s="29"/>
      <c r="F179" s="1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" customHeight="1">
      <c r="A180" s="28">
        <v>17963</v>
      </c>
      <c r="B180" s="11"/>
      <c r="C180" s="11">
        <v>7634</v>
      </c>
      <c r="D180" s="11"/>
      <c r="E180" s="29"/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" customHeight="1">
      <c r="A181" s="15">
        <v>17993</v>
      </c>
      <c r="B181" s="2"/>
      <c r="C181" s="2"/>
      <c r="D181" s="2"/>
      <c r="E181" s="20" t="s">
        <v>106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" customHeight="1">
      <c r="A182" s="15">
        <v>18268</v>
      </c>
      <c r="B182" s="2"/>
      <c r="C182" s="2"/>
      <c r="D182" s="2"/>
      <c r="E182" s="2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" customHeight="1">
      <c r="A183" s="15">
        <v>18859</v>
      </c>
      <c r="B183" s="2"/>
      <c r="C183" s="2"/>
      <c r="D183" s="2"/>
      <c r="E183" s="20" t="s">
        <v>107</v>
      </c>
      <c r="F183" s="11" t="s">
        <v>108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" customHeight="1">
      <c r="A184" s="28">
        <v>19160</v>
      </c>
      <c r="B184" s="11"/>
      <c r="C184" s="11"/>
      <c r="D184" s="11"/>
      <c r="E184" s="2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" customHeight="1">
      <c r="A185" s="15">
        <v>19348</v>
      </c>
      <c r="B185" s="2"/>
      <c r="C185" s="2"/>
      <c r="D185" s="2"/>
      <c r="E185" s="20" t="s">
        <v>107</v>
      </c>
      <c r="F185" s="2" t="s">
        <v>109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" customHeight="1">
      <c r="A186" s="28">
        <v>19391</v>
      </c>
      <c r="B186" s="11">
        <v>3586</v>
      </c>
      <c r="C186" s="11">
        <v>5098</v>
      </c>
      <c r="D186" s="5"/>
      <c r="E186" s="29" t="s">
        <v>110</v>
      </c>
      <c r="F186" s="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" customHeight="1">
      <c r="A187" s="28">
        <v>19411</v>
      </c>
      <c r="B187" s="11"/>
      <c r="C187" s="11"/>
      <c r="D187" s="11"/>
      <c r="E187" s="2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" customHeight="1">
      <c r="A188" s="28">
        <v>19437</v>
      </c>
      <c r="B188" s="11"/>
      <c r="C188" s="11">
        <v>5322</v>
      </c>
      <c r="D188" s="11"/>
      <c r="E188" s="2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" customHeight="1">
      <c r="A189" s="28">
        <v>19486</v>
      </c>
      <c r="B189" s="11">
        <v>6414</v>
      </c>
      <c r="C189" s="11">
        <v>5349</v>
      </c>
      <c r="D189" s="11"/>
      <c r="E189" s="29" t="s">
        <v>111</v>
      </c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" customHeight="1">
      <c r="A190" s="28">
        <v>19784</v>
      </c>
      <c r="B190" s="11"/>
      <c r="C190" s="44" t="s">
        <v>112</v>
      </c>
      <c r="D190" s="11"/>
      <c r="E190" s="2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" customHeight="1">
      <c r="A191" s="28">
        <v>19830</v>
      </c>
      <c r="B191" s="11"/>
      <c r="C191" s="11"/>
      <c r="D191" s="11"/>
      <c r="E191" s="2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" customHeight="1">
      <c r="A192" s="15">
        <v>19850</v>
      </c>
      <c r="B192" s="2"/>
      <c r="C192" s="2"/>
      <c r="D192" s="2"/>
      <c r="E192" s="20" t="s">
        <v>113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" customHeight="1">
      <c r="A193" s="28">
        <v>20043</v>
      </c>
      <c r="B193" s="11"/>
      <c r="C193" s="11">
        <v>6469</v>
      </c>
      <c r="D193" s="11"/>
      <c r="E193" s="2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" customHeight="1">
      <c r="A194" s="15">
        <v>20049</v>
      </c>
      <c r="B194" s="2"/>
      <c r="C194" s="2"/>
      <c r="D194" s="2"/>
      <c r="E194" s="2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" customHeight="1">
      <c r="A195" s="28">
        <v>20214</v>
      </c>
      <c r="B195" s="11"/>
      <c r="C195" s="11"/>
      <c r="D195" s="11"/>
      <c r="E195" s="2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" customHeight="1">
      <c r="A196" s="28">
        <v>20421</v>
      </c>
      <c r="B196" s="11"/>
      <c r="C196" s="11"/>
      <c r="D196" s="11"/>
      <c r="E196" s="2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" customHeight="1">
      <c r="A197" s="28">
        <v>20660</v>
      </c>
      <c r="B197" s="11"/>
      <c r="C197" s="11"/>
      <c r="D197" s="11"/>
      <c r="E197" s="29" t="s">
        <v>114</v>
      </c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" customHeight="1">
      <c r="A198" s="28">
        <v>21218</v>
      </c>
      <c r="B198" s="44" t="s">
        <v>115</v>
      </c>
      <c r="C198" s="11">
        <v>5614</v>
      </c>
      <c r="D198" s="11"/>
      <c r="E198" s="2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" customHeight="1">
      <c r="A199" s="28">
        <v>21220</v>
      </c>
      <c r="B199" s="11"/>
      <c r="C199" s="11">
        <v>5616</v>
      </c>
      <c r="D199" s="11"/>
      <c r="E199" s="29" t="s">
        <v>116</v>
      </c>
      <c r="F199" s="11" t="s">
        <v>117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" customHeight="1">
      <c r="A200" s="15">
        <v>21237</v>
      </c>
      <c r="B200" s="2"/>
      <c r="C200" s="2"/>
      <c r="D200" s="2"/>
      <c r="E200" s="2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" customHeight="1">
      <c r="A201" s="28">
        <v>21285</v>
      </c>
      <c r="B201" s="11"/>
      <c r="C201" s="11"/>
      <c r="D201" s="11"/>
      <c r="E201" s="2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" customHeight="1">
      <c r="A202" s="15">
        <v>22025</v>
      </c>
      <c r="B202" s="2"/>
      <c r="C202" s="2"/>
      <c r="D202" s="2"/>
      <c r="E202" s="2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" customHeight="1">
      <c r="A203" s="28">
        <v>22128</v>
      </c>
      <c r="B203" s="11"/>
      <c r="C203" s="11">
        <v>5693</v>
      </c>
      <c r="D203" s="11"/>
      <c r="E203" s="2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" customHeight="1">
      <c r="A204" s="28">
        <v>22301</v>
      </c>
      <c r="B204" s="11"/>
      <c r="C204" s="11">
        <v>6210</v>
      </c>
      <c r="D204" s="11"/>
      <c r="E204" s="29"/>
      <c r="F204" s="11" t="s">
        <v>101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" customHeight="1">
      <c r="A205" s="28">
        <v>22405</v>
      </c>
      <c r="B205" s="11"/>
      <c r="C205" s="11"/>
      <c r="D205" s="11"/>
      <c r="E205" s="2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" customHeight="1">
      <c r="A206" s="28">
        <v>22671</v>
      </c>
      <c r="B206" s="11"/>
      <c r="C206" s="11"/>
      <c r="D206" s="11"/>
      <c r="E206" s="2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" customHeight="1">
      <c r="A207" s="28">
        <v>22724</v>
      </c>
      <c r="B207" s="11"/>
      <c r="C207" s="11"/>
      <c r="D207" s="11"/>
      <c r="E207" s="29"/>
      <c r="F207" s="11" t="s">
        <v>101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" customHeight="1">
      <c r="A208" s="28">
        <v>23169</v>
      </c>
      <c r="B208" s="11"/>
      <c r="C208" s="11"/>
      <c r="D208" s="11"/>
      <c r="E208" s="2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" customHeight="1">
      <c r="A209" s="28">
        <v>23393</v>
      </c>
      <c r="B209" s="11"/>
      <c r="C209" s="11"/>
      <c r="D209" s="11"/>
      <c r="E209" s="2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" customHeight="1">
      <c r="A210" s="28">
        <v>23474</v>
      </c>
      <c r="B210" s="11"/>
      <c r="C210" s="11"/>
      <c r="D210" s="11"/>
      <c r="E210" s="2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" customHeight="1">
      <c r="A211" s="28">
        <v>23734</v>
      </c>
      <c r="B211" s="11"/>
      <c r="C211" s="11"/>
      <c r="D211" s="11"/>
      <c r="E211" s="29"/>
      <c r="F211" s="11" t="s">
        <v>118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" customHeight="1">
      <c r="A212" s="28">
        <v>24156</v>
      </c>
      <c r="B212" s="11"/>
      <c r="C212" s="11"/>
      <c r="D212" s="11"/>
      <c r="E212" s="29"/>
      <c r="F212" s="11" t="s">
        <v>101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" customHeight="1">
      <c r="A213" s="28">
        <v>24770</v>
      </c>
      <c r="B213" s="11"/>
      <c r="C213" s="11">
        <v>6232</v>
      </c>
      <c r="D213" s="11"/>
      <c r="E213" s="29"/>
      <c r="F213" s="11" t="s">
        <v>101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" customHeight="1">
      <c r="A214" s="28">
        <v>24886</v>
      </c>
      <c r="B214" s="11"/>
      <c r="C214" s="11"/>
      <c r="D214" s="11"/>
      <c r="E214" s="29"/>
      <c r="F214" s="11" t="s">
        <v>101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" customHeight="1">
      <c r="A215" s="28">
        <v>25041</v>
      </c>
      <c r="B215" s="11"/>
      <c r="C215" s="11"/>
      <c r="D215" s="11"/>
      <c r="E215" s="2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" customHeight="1">
      <c r="A216" s="28">
        <v>25120</v>
      </c>
      <c r="B216" s="11"/>
      <c r="C216" s="11"/>
      <c r="D216" s="11"/>
      <c r="E216" s="2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" customHeight="1">
      <c r="A217" s="28">
        <v>25261</v>
      </c>
      <c r="B217" s="11"/>
      <c r="C217" s="11"/>
      <c r="D217" s="11"/>
      <c r="E217" s="2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" customHeight="1">
      <c r="A218" s="28">
        <v>25488</v>
      </c>
      <c r="B218" s="11"/>
      <c r="C218" s="11"/>
      <c r="D218" s="11"/>
      <c r="E218" s="2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" customHeight="1">
      <c r="A219" s="28">
        <v>25671</v>
      </c>
      <c r="B219" s="11"/>
      <c r="C219" s="11">
        <v>6653</v>
      </c>
      <c r="D219" s="11"/>
      <c r="E219" s="2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" customHeight="1">
      <c r="A220" s="26">
        <v>26000</v>
      </c>
      <c r="B220" s="5"/>
      <c r="C220" s="5"/>
      <c r="D220" s="5"/>
      <c r="E220" s="27" t="s">
        <v>119</v>
      </c>
      <c r="F220" s="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" customHeight="1">
      <c r="A221" s="28">
        <v>26230</v>
      </c>
      <c r="B221" s="11"/>
      <c r="C221" s="11"/>
      <c r="D221" s="11"/>
      <c r="E221" s="29"/>
      <c r="F221" s="11" t="s">
        <v>101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" customHeight="1">
      <c r="A222" s="28">
        <v>26496</v>
      </c>
      <c r="B222" s="11"/>
      <c r="C222" s="11"/>
      <c r="D222" s="11"/>
      <c r="E222" s="2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" customHeight="1">
      <c r="A223" s="37">
        <v>26630</v>
      </c>
      <c r="B223" s="8"/>
      <c r="C223" s="8"/>
      <c r="D223" s="8"/>
      <c r="E223" s="40" t="s">
        <v>119</v>
      </c>
      <c r="F223" s="8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" customHeight="1">
      <c r="A224" s="15">
        <v>27158</v>
      </c>
      <c r="B224" s="11">
        <v>134894</v>
      </c>
      <c r="C224" s="11">
        <v>6382</v>
      </c>
      <c r="D224" s="2"/>
      <c r="E224" s="20" t="s">
        <v>120</v>
      </c>
      <c r="F224" s="11" t="s">
        <v>101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" customHeight="1">
      <c r="A225" s="28">
        <v>27587</v>
      </c>
      <c r="B225" s="11">
        <v>10214</v>
      </c>
      <c r="C225" s="11">
        <v>6888</v>
      </c>
      <c r="D225" s="11"/>
      <c r="E225" s="29"/>
      <c r="F225" s="11" t="s">
        <v>101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" customHeight="1">
      <c r="A226" s="28">
        <v>27830</v>
      </c>
      <c r="B226" s="11"/>
      <c r="C226" s="11"/>
      <c r="D226" s="11"/>
      <c r="E226" s="2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" customHeight="1">
      <c r="A227" s="28">
        <v>27886</v>
      </c>
      <c r="B227" s="11"/>
      <c r="C227" s="11">
        <v>6922</v>
      </c>
      <c r="D227" s="11"/>
      <c r="E227" s="2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" customHeight="1">
      <c r="A228" s="15">
        <v>28294</v>
      </c>
      <c r="B228" s="2"/>
      <c r="C228" s="2">
        <v>6961</v>
      </c>
      <c r="D228" s="2"/>
      <c r="E228" s="20" t="s">
        <v>120</v>
      </c>
      <c r="F228" s="2" t="s">
        <v>121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" customHeight="1">
      <c r="A229" s="37">
        <v>28295</v>
      </c>
      <c r="B229" s="8"/>
      <c r="C229" s="8"/>
      <c r="D229" s="8"/>
      <c r="E229" s="40" t="s">
        <v>122</v>
      </c>
      <c r="F229" s="8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" customHeight="1">
      <c r="A230" s="28">
        <v>28395</v>
      </c>
      <c r="B230" s="11"/>
      <c r="C230" s="11"/>
      <c r="D230" s="11"/>
      <c r="E230" s="29" t="s">
        <v>123</v>
      </c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" customHeight="1">
      <c r="A231" s="28">
        <v>29537</v>
      </c>
      <c r="B231" s="11">
        <v>2766</v>
      </c>
      <c r="C231" s="11"/>
      <c r="D231" s="11"/>
      <c r="E231" s="2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" customHeight="1">
      <c r="A232" s="28">
        <v>29775</v>
      </c>
      <c r="B232" s="11"/>
      <c r="C232" s="11"/>
      <c r="D232" s="11"/>
      <c r="E232" s="29"/>
      <c r="F232" s="11" t="s">
        <v>101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" customHeight="1">
      <c r="A233" s="37">
        <v>30019</v>
      </c>
      <c r="B233" s="8"/>
      <c r="C233" s="8"/>
      <c r="D233" s="8"/>
      <c r="E233" s="43" t="s">
        <v>122</v>
      </c>
      <c r="F233" s="8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" customHeight="1">
      <c r="A234" s="28">
        <v>30574</v>
      </c>
      <c r="B234" s="11"/>
      <c r="C234" s="11"/>
      <c r="D234" s="11"/>
      <c r="E234" s="2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" customHeight="1">
      <c r="A235" s="28">
        <v>30984</v>
      </c>
      <c r="B235" s="11"/>
      <c r="C235" s="11"/>
      <c r="D235" s="11"/>
      <c r="E235" s="2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" customHeight="1">
      <c r="A236" s="28">
        <v>31026</v>
      </c>
      <c r="B236" s="11"/>
      <c r="C236" s="11"/>
      <c r="D236" s="11"/>
      <c r="E236" s="2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" customHeight="1">
      <c r="A237" s="15">
        <v>31034</v>
      </c>
      <c r="B237" s="2"/>
      <c r="C237" s="2"/>
      <c r="D237" s="2"/>
      <c r="E237" s="20" t="s">
        <v>122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" customHeight="1">
      <c r="A238" s="15">
        <v>31121</v>
      </c>
      <c r="B238" s="2">
        <v>12676</v>
      </c>
      <c r="C238" s="2"/>
      <c r="D238" s="2"/>
      <c r="E238" s="20" t="s">
        <v>122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" customHeight="1">
      <c r="A239" s="28">
        <v>31167</v>
      </c>
      <c r="B239" s="11"/>
      <c r="C239" s="11"/>
      <c r="D239" s="11"/>
      <c r="E239" s="29" t="s">
        <v>124</v>
      </c>
      <c r="F239" s="11" t="s">
        <v>125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" customHeight="1">
      <c r="A240" s="28">
        <v>32102</v>
      </c>
      <c r="B240" s="11">
        <v>58591</v>
      </c>
      <c r="C240" s="11">
        <v>7353</v>
      </c>
      <c r="D240" s="11"/>
      <c r="E240" s="29"/>
      <c r="F240" s="11" t="s">
        <v>126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" customHeight="1">
      <c r="A241" s="28">
        <v>32120</v>
      </c>
      <c r="B241" s="11">
        <v>12669</v>
      </c>
      <c r="C241" s="11"/>
      <c r="D241" s="11"/>
      <c r="E241" s="29" t="s">
        <v>122</v>
      </c>
      <c r="F241" s="11" t="s">
        <v>101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" customHeight="1">
      <c r="A242" s="28">
        <v>32229</v>
      </c>
      <c r="B242" s="11"/>
      <c r="C242" s="11"/>
      <c r="D242" s="11"/>
      <c r="E242" s="2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" customHeight="1">
      <c r="A243" s="28">
        <v>32441</v>
      </c>
      <c r="B243" s="11">
        <v>12522</v>
      </c>
      <c r="C243" s="11">
        <v>7394</v>
      </c>
      <c r="D243" s="11"/>
      <c r="E243" s="2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" customHeight="1">
      <c r="A244" s="28">
        <v>33280</v>
      </c>
      <c r="B244" s="11"/>
      <c r="C244" s="11">
        <v>7510</v>
      </c>
      <c r="D244" s="11"/>
      <c r="E244" s="2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" customHeight="1">
      <c r="A245" s="28">
        <v>33366</v>
      </c>
      <c r="B245" s="11"/>
      <c r="C245" s="11"/>
      <c r="D245" s="11"/>
      <c r="E245" s="2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" customHeight="1">
      <c r="A246" s="41">
        <v>34360</v>
      </c>
      <c r="B246" s="42"/>
      <c r="C246" s="42"/>
      <c r="D246" s="42"/>
      <c r="E246" s="43"/>
      <c r="F246" s="42" t="s">
        <v>127</v>
      </c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" customHeight="1">
      <c r="A247" s="15">
        <v>34370</v>
      </c>
      <c r="B247" s="11">
        <v>22184</v>
      </c>
      <c r="C247" s="11">
        <v>7792</v>
      </c>
      <c r="D247" s="2"/>
      <c r="E247" s="2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" customHeight="1">
      <c r="A248" s="28">
        <v>34684</v>
      </c>
      <c r="B248" s="11"/>
      <c r="C248" s="11">
        <v>7685</v>
      </c>
      <c r="D248" s="11"/>
      <c r="E248" s="29"/>
      <c r="F248" s="11" t="s">
        <v>101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" customHeight="1">
      <c r="A249" s="28">
        <v>35754</v>
      </c>
      <c r="B249" s="11"/>
      <c r="C249" s="11"/>
      <c r="D249" s="11"/>
      <c r="E249" s="29"/>
      <c r="F249" s="11" t="s">
        <v>101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" customHeight="1">
      <c r="A250" s="28">
        <v>36369</v>
      </c>
      <c r="B250" s="11">
        <v>13974</v>
      </c>
      <c r="C250" s="11"/>
      <c r="D250" s="11"/>
      <c r="E250" s="29"/>
      <c r="F250" s="11" t="s">
        <v>101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" customHeight="1">
      <c r="A251" s="28">
        <v>37132</v>
      </c>
      <c r="B251" s="11">
        <v>14509</v>
      </c>
      <c r="C251" s="11">
        <v>7989</v>
      </c>
      <c r="D251" s="11"/>
      <c r="E251" s="29"/>
      <c r="F251" s="11" t="s">
        <v>101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" customHeight="1">
      <c r="A252" s="28">
        <v>37858</v>
      </c>
      <c r="B252" s="11">
        <v>14910</v>
      </c>
      <c r="C252" s="11">
        <v>8054</v>
      </c>
      <c r="D252" s="11"/>
      <c r="E252" s="2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" customHeight="1">
      <c r="A253" s="15">
        <v>38811</v>
      </c>
      <c r="B253" s="2"/>
      <c r="C253" s="2"/>
      <c r="D253" s="2"/>
      <c r="E253" s="20" t="s">
        <v>128</v>
      </c>
      <c r="F253" s="2" t="s">
        <v>129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" customHeight="1">
      <c r="A254" s="28">
        <v>38991</v>
      </c>
      <c r="B254" s="11"/>
      <c r="C254" s="11">
        <v>8161</v>
      </c>
      <c r="D254" s="11"/>
      <c r="E254" s="29"/>
      <c r="F254" s="11" t="s">
        <v>101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" customHeight="1">
      <c r="A255" s="28">
        <v>39167</v>
      </c>
      <c r="B255" s="11"/>
      <c r="C255" s="11">
        <v>8204</v>
      </c>
      <c r="D255" s="11"/>
      <c r="E255" s="29"/>
      <c r="F255" s="11" t="s">
        <v>101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" customHeight="1">
      <c r="A256" s="28">
        <v>39436</v>
      </c>
      <c r="B256" s="11">
        <v>10411</v>
      </c>
      <c r="C256" s="11"/>
      <c r="D256" s="11"/>
      <c r="E256" s="29"/>
      <c r="F256" s="11" t="s">
        <v>101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" customHeight="1">
      <c r="A257" s="28">
        <v>39708</v>
      </c>
      <c r="B257" s="11"/>
      <c r="C257" s="11">
        <v>8238</v>
      </c>
      <c r="D257" s="11"/>
      <c r="E257" s="2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" customHeight="1">
      <c r="A258" s="28">
        <v>40001</v>
      </c>
      <c r="B258" s="11"/>
      <c r="C258" s="11"/>
      <c r="D258" s="11"/>
      <c r="E258" s="29"/>
      <c r="F258" s="11" t="s">
        <v>101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" customHeight="1">
      <c r="A259" s="28">
        <v>40034</v>
      </c>
      <c r="B259" s="11"/>
      <c r="C259" s="11">
        <v>8277</v>
      </c>
      <c r="D259" s="11"/>
      <c r="E259" s="2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" customHeight="1">
      <c r="A260" s="28">
        <v>40128</v>
      </c>
      <c r="B260" s="11">
        <v>15729</v>
      </c>
      <c r="C260" s="11">
        <v>8279</v>
      </c>
      <c r="D260" s="11"/>
      <c r="E260" s="2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" customHeight="1">
      <c r="A261" s="28">
        <v>40558</v>
      </c>
      <c r="B261" s="11">
        <v>10594</v>
      </c>
      <c r="C261" s="11"/>
      <c r="D261" s="11"/>
      <c r="E261" s="29" t="s">
        <v>130</v>
      </c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" customHeight="1">
      <c r="A262" s="28">
        <v>40661</v>
      </c>
      <c r="B262" s="11">
        <v>24032</v>
      </c>
      <c r="C262" s="11"/>
      <c r="D262" s="11"/>
      <c r="E262" s="29"/>
      <c r="F262" s="11" t="s">
        <v>131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" customHeight="1">
      <c r="A263" s="15">
        <v>40676</v>
      </c>
      <c r="B263" s="2"/>
      <c r="C263" s="2"/>
      <c r="D263" s="2"/>
      <c r="E263" s="20" t="s">
        <v>132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" customHeight="1">
      <c r="A264" s="28">
        <v>40922</v>
      </c>
      <c r="B264" s="11">
        <v>15051</v>
      </c>
      <c r="C264" s="11"/>
      <c r="D264" s="11"/>
      <c r="E264" s="29" t="s">
        <v>133</v>
      </c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" customHeight="1">
      <c r="A265" s="15">
        <v>40996</v>
      </c>
      <c r="B265" s="2"/>
      <c r="C265" s="2"/>
      <c r="D265" s="2"/>
      <c r="E265" s="20" t="s">
        <v>132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" customHeight="1">
      <c r="A266" s="15">
        <v>41377</v>
      </c>
      <c r="B266" s="2"/>
      <c r="C266" s="2"/>
      <c r="D266" s="2"/>
      <c r="E266" s="20" t="s">
        <v>134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" customHeight="1">
      <c r="A267" s="28">
        <v>41571</v>
      </c>
      <c r="B267" s="11"/>
      <c r="C267" s="11">
        <v>8468</v>
      </c>
      <c r="D267" s="11"/>
      <c r="E267" s="2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" customHeight="1">
      <c r="A268" s="28">
        <v>41747</v>
      </c>
      <c r="B268" s="11"/>
      <c r="C268" s="11"/>
      <c r="D268" s="11"/>
      <c r="E268" s="2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" customHeight="1">
      <c r="A269" s="28">
        <v>42054</v>
      </c>
      <c r="B269" s="11"/>
      <c r="C269" s="11">
        <v>8491</v>
      </c>
      <c r="D269" s="11"/>
      <c r="E269" s="2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" customHeight="1">
      <c r="A270" s="15">
        <v>42058</v>
      </c>
      <c r="B270" s="2"/>
      <c r="C270" s="2"/>
      <c r="D270" s="2"/>
      <c r="E270" s="20"/>
      <c r="F270" s="2" t="s">
        <v>101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" customHeight="1">
      <c r="A271" s="28">
        <v>42417</v>
      </c>
      <c r="B271" s="11"/>
      <c r="C271" s="11"/>
      <c r="D271" s="11"/>
      <c r="E271" s="2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" customHeight="1">
      <c r="A272" s="28">
        <v>42834</v>
      </c>
      <c r="B272" s="11"/>
      <c r="C272" s="11"/>
      <c r="D272" s="11"/>
      <c r="E272" s="2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" customHeight="1">
      <c r="A273" s="28">
        <v>43300</v>
      </c>
      <c r="B273" s="11"/>
      <c r="C273" s="11"/>
      <c r="D273" s="11"/>
      <c r="E273" s="2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" customHeight="1">
      <c r="A274" s="28">
        <v>43334</v>
      </c>
      <c r="B274" s="11"/>
      <c r="C274" s="11"/>
      <c r="D274" s="11"/>
      <c r="E274" s="2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" customHeight="1">
      <c r="A275" s="28">
        <v>43562</v>
      </c>
      <c r="B275" s="11"/>
      <c r="C275" s="11"/>
      <c r="D275" s="11"/>
      <c r="E275" s="2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" customHeight="1">
      <c r="A276" s="28">
        <v>43579</v>
      </c>
      <c r="B276" s="11"/>
      <c r="C276" s="11">
        <v>8646</v>
      </c>
      <c r="D276" s="11"/>
      <c r="E276" s="2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" customHeight="1">
      <c r="A277" s="28">
        <v>44236</v>
      </c>
      <c r="B277" s="11"/>
      <c r="C277" s="11">
        <v>8740</v>
      </c>
      <c r="D277" s="11"/>
      <c r="E277" s="29"/>
      <c r="F277" s="11" t="s">
        <v>101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" customHeight="1">
      <c r="A278" s="28">
        <v>44755</v>
      </c>
      <c r="B278" s="11"/>
      <c r="C278" s="11">
        <v>8750</v>
      </c>
      <c r="D278" s="11"/>
      <c r="E278" s="2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" customHeight="1">
      <c r="A279" s="15">
        <v>46322</v>
      </c>
      <c r="B279" s="2"/>
      <c r="C279" s="2">
        <v>9147</v>
      </c>
      <c r="D279" s="2"/>
      <c r="E279" s="20" t="s">
        <v>134</v>
      </c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" customHeight="1">
      <c r="A280" s="28">
        <v>46380</v>
      </c>
      <c r="B280" s="11"/>
      <c r="C280" s="11">
        <v>8917</v>
      </c>
      <c r="D280" s="11"/>
      <c r="E280" s="2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" customHeight="1">
      <c r="A281" s="15">
        <v>47048</v>
      </c>
      <c r="B281" s="2"/>
      <c r="C281" s="2"/>
      <c r="D281" s="25"/>
      <c r="E281" s="20" t="s">
        <v>134</v>
      </c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" customHeight="1">
      <c r="A282" s="15">
        <v>47152</v>
      </c>
      <c r="B282" s="2"/>
      <c r="C282" s="2"/>
      <c r="D282" s="2"/>
      <c r="E282" s="20" t="s">
        <v>134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" customHeight="1">
      <c r="A283" s="15">
        <v>47192</v>
      </c>
      <c r="B283" s="2"/>
      <c r="C283" s="2"/>
      <c r="D283" s="2"/>
      <c r="E283" s="20" t="s">
        <v>134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" customHeight="1">
      <c r="A284" s="28">
        <v>47426</v>
      </c>
      <c r="B284" s="11"/>
      <c r="C284" s="11"/>
      <c r="D284" s="11"/>
      <c r="E284" s="2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" customHeight="1">
      <c r="A285" s="28">
        <v>47472</v>
      </c>
      <c r="B285" s="11"/>
      <c r="C285" s="11"/>
      <c r="D285" s="11"/>
      <c r="E285" s="29"/>
      <c r="F285" s="11" t="s">
        <v>135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" customHeight="1">
      <c r="A286" s="28">
        <v>47741</v>
      </c>
      <c r="B286" s="11">
        <v>19725</v>
      </c>
      <c r="C286" s="11">
        <v>9127</v>
      </c>
      <c r="D286" s="11"/>
      <c r="E286" s="2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" customHeight="1">
      <c r="A287" s="28">
        <v>47813</v>
      </c>
      <c r="B287" s="11"/>
      <c r="C287" s="11"/>
      <c r="D287" s="11"/>
      <c r="E287" s="2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" customHeight="1">
      <c r="A288" s="28">
        <v>48277</v>
      </c>
      <c r="B288" s="11">
        <v>13697</v>
      </c>
      <c r="C288" s="11"/>
      <c r="D288" s="11"/>
      <c r="E288" s="2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" customHeight="1">
      <c r="A289" s="28">
        <v>48344</v>
      </c>
      <c r="B289" s="11">
        <v>20533</v>
      </c>
      <c r="C289" s="11">
        <v>9165</v>
      </c>
      <c r="D289" s="11"/>
      <c r="E289" s="2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" customHeight="1">
      <c r="A290" s="28">
        <v>48547</v>
      </c>
      <c r="B290" s="11"/>
      <c r="C290" s="11"/>
      <c r="D290" s="11"/>
      <c r="E290" s="2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" customHeight="1">
      <c r="A291" s="28">
        <v>48694</v>
      </c>
      <c r="B291" s="11"/>
      <c r="C291" s="11"/>
      <c r="D291" s="11"/>
      <c r="E291" s="29" t="s">
        <v>136</v>
      </c>
      <c r="F291" s="11" t="s">
        <v>101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" customHeight="1">
      <c r="A292" s="15">
        <v>48905</v>
      </c>
      <c r="B292" s="2"/>
      <c r="C292" s="2"/>
      <c r="D292" s="2"/>
      <c r="E292" s="20" t="s">
        <v>137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" customHeight="1">
      <c r="A293" s="28">
        <v>48983</v>
      </c>
      <c r="B293" s="11"/>
      <c r="C293" s="11"/>
      <c r="D293" s="11"/>
      <c r="E293" s="2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" customHeight="1">
      <c r="A294" s="37">
        <v>48987</v>
      </c>
      <c r="B294" s="8">
        <v>20118</v>
      </c>
      <c r="C294" s="8">
        <v>9233</v>
      </c>
      <c r="D294" s="8"/>
      <c r="E294" s="29" t="s">
        <v>138</v>
      </c>
      <c r="F294" s="8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" customHeight="1">
      <c r="A295" s="28">
        <v>49924</v>
      </c>
      <c r="B295" s="11"/>
      <c r="C295" s="11"/>
      <c r="D295" s="11"/>
      <c r="E295" s="2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" customHeight="1">
      <c r="A296" s="41">
        <v>50196</v>
      </c>
      <c r="B296" s="42"/>
      <c r="C296" s="42"/>
      <c r="D296" s="42"/>
      <c r="E296" s="43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" customHeight="1">
      <c r="A297" s="26">
        <v>50256</v>
      </c>
      <c r="B297" s="11">
        <v>20237</v>
      </c>
      <c r="C297" s="5"/>
      <c r="D297" s="5"/>
      <c r="E297" s="29" t="s">
        <v>139</v>
      </c>
      <c r="F297" s="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" customHeight="1">
      <c r="A298" s="28">
        <v>50285</v>
      </c>
      <c r="B298" s="11"/>
      <c r="C298" s="11"/>
      <c r="D298" s="11"/>
      <c r="E298" s="2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" customHeight="1">
      <c r="A299" s="28">
        <v>50677</v>
      </c>
      <c r="B299" s="11"/>
      <c r="C299" s="11"/>
      <c r="D299" s="11"/>
      <c r="E299" s="29"/>
      <c r="F299" s="11" t="s">
        <v>140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" customHeight="1">
      <c r="A300" s="26">
        <v>50812</v>
      </c>
      <c r="B300" s="5"/>
      <c r="C300" s="5"/>
      <c r="D300" s="5"/>
      <c r="E300" s="27"/>
      <c r="F300" s="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" customHeight="1">
      <c r="A301" s="15">
        <v>51146</v>
      </c>
      <c r="B301" s="2"/>
      <c r="C301" s="2"/>
      <c r="D301" s="2"/>
      <c r="E301" s="20" t="s">
        <v>141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" customHeight="1">
      <c r="A302" s="28">
        <v>51566</v>
      </c>
      <c r="B302" s="11">
        <v>108230</v>
      </c>
      <c r="C302" s="11"/>
      <c r="D302" s="11"/>
      <c r="E302" s="2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" customHeight="1">
      <c r="A303" s="28">
        <v>51572</v>
      </c>
      <c r="B303" s="11"/>
      <c r="C303" s="11">
        <v>9409</v>
      </c>
      <c r="D303" s="11"/>
      <c r="E303" s="29"/>
      <c r="F303" s="11" t="s">
        <v>101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" customHeight="1">
      <c r="A304" s="28">
        <v>51583</v>
      </c>
      <c r="B304" s="11"/>
      <c r="C304" s="11"/>
      <c r="D304" s="11"/>
      <c r="E304" s="2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" customHeight="1">
      <c r="A305" s="15">
        <v>51716</v>
      </c>
      <c r="B305" s="2"/>
      <c r="C305" s="2"/>
      <c r="D305" s="2"/>
      <c r="E305" s="20" t="s">
        <v>141</v>
      </c>
      <c r="F305" s="2" t="s">
        <v>142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" customHeight="1">
      <c r="A306" s="28">
        <v>51957</v>
      </c>
      <c r="B306" s="11"/>
      <c r="C306" s="11"/>
      <c r="D306" s="11"/>
      <c r="E306" s="29"/>
      <c r="F306" s="11" t="s">
        <v>143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" customHeight="1">
      <c r="A307" s="28">
        <v>52692</v>
      </c>
      <c r="B307" s="11">
        <v>22314</v>
      </c>
      <c r="C307" s="11">
        <v>9623</v>
      </c>
      <c r="D307" s="11"/>
      <c r="E307" s="29" t="s">
        <v>144</v>
      </c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" customHeight="1">
      <c r="A308" s="28">
        <v>52832</v>
      </c>
      <c r="B308" s="11"/>
      <c r="C308" s="11"/>
      <c r="D308" s="11"/>
      <c r="E308" s="2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" customHeight="1">
      <c r="A309" s="28">
        <v>52888</v>
      </c>
      <c r="B309" s="11"/>
      <c r="C309" s="11">
        <v>9639</v>
      </c>
      <c r="D309" s="11"/>
      <c r="E309" s="29" t="s">
        <v>145</v>
      </c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" customHeight="1">
      <c r="A310" s="41">
        <v>54578</v>
      </c>
      <c r="B310" s="42">
        <v>10294</v>
      </c>
      <c r="C310" s="42"/>
      <c r="D310" s="42"/>
      <c r="E310" s="43"/>
      <c r="F310" s="4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" customHeight="1">
      <c r="A311" s="28">
        <v>54786</v>
      </c>
      <c r="B311" s="11">
        <v>10704</v>
      </c>
      <c r="C311" s="11"/>
      <c r="D311" s="11"/>
      <c r="E311" s="2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" customHeight="1">
      <c r="A312" s="28">
        <v>55109</v>
      </c>
      <c r="B312" s="11"/>
      <c r="C312" s="11">
        <v>9891</v>
      </c>
      <c r="D312" s="11"/>
      <c r="E312" s="2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" customHeight="1">
      <c r="A313" s="28">
        <v>55339</v>
      </c>
      <c r="B313" s="11"/>
      <c r="C313" s="11"/>
      <c r="D313" s="11"/>
      <c r="E313" s="2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" customHeight="1">
      <c r="A314" s="15">
        <v>55424</v>
      </c>
      <c r="B314" s="2"/>
      <c r="C314" s="2"/>
      <c r="D314" s="2"/>
      <c r="E314" s="4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" customHeight="1">
      <c r="A315" s="26">
        <v>55488</v>
      </c>
      <c r="B315" s="5"/>
      <c r="C315" s="5"/>
      <c r="D315" s="5"/>
      <c r="E315" s="27" t="s">
        <v>146</v>
      </c>
      <c r="F315" s="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" customHeight="1">
      <c r="A316" s="28">
        <v>55800</v>
      </c>
      <c r="B316" s="11"/>
      <c r="C316" s="11"/>
      <c r="D316" s="11"/>
      <c r="E316" s="2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" customHeight="1">
      <c r="A317" s="28">
        <v>56005</v>
      </c>
      <c r="B317" s="11"/>
      <c r="C317" s="11"/>
      <c r="D317" s="11"/>
      <c r="E317" s="29"/>
      <c r="F317" s="11" t="s">
        <v>101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" customHeight="1">
      <c r="A318" s="26">
        <v>56018</v>
      </c>
      <c r="B318" s="5"/>
      <c r="C318" s="5">
        <v>9964</v>
      </c>
      <c r="D318" s="5"/>
      <c r="E318" s="29" t="s">
        <v>147</v>
      </c>
      <c r="F318" s="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" customHeight="1">
      <c r="A319" s="28">
        <v>56131</v>
      </c>
      <c r="B319" s="11"/>
      <c r="C319" s="11"/>
      <c r="D319" s="11"/>
      <c r="E319" s="2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" customHeight="1">
      <c r="A320" s="28">
        <v>56390</v>
      </c>
      <c r="B320" s="11">
        <v>3659</v>
      </c>
      <c r="C320" s="11"/>
      <c r="D320" s="11"/>
      <c r="E320" s="2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" customHeight="1">
      <c r="A321" s="28">
        <v>56597</v>
      </c>
      <c r="B321" s="11"/>
      <c r="C321" s="11"/>
      <c r="D321" s="11"/>
      <c r="E321" s="29"/>
      <c r="F321" s="11" t="s">
        <v>148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" customHeight="1">
      <c r="A322" s="37">
        <v>56662</v>
      </c>
      <c r="B322" s="8"/>
      <c r="C322" s="8"/>
      <c r="D322" s="8"/>
      <c r="E322" s="40" t="s">
        <v>149</v>
      </c>
      <c r="F322" s="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" customHeight="1">
      <c r="A323" s="28">
        <v>56775</v>
      </c>
      <c r="B323" s="11"/>
      <c r="C323" s="11">
        <v>10054</v>
      </c>
      <c r="D323" s="11"/>
      <c r="E323" s="2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" customHeight="1">
      <c r="A324" s="15">
        <v>57146</v>
      </c>
      <c r="B324" s="2"/>
      <c r="C324" s="2"/>
      <c r="D324" s="2"/>
      <c r="E324" s="2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" customHeight="1">
      <c r="A325" s="28">
        <v>57243</v>
      </c>
      <c r="B325" s="11"/>
      <c r="C325" s="11"/>
      <c r="D325" s="11"/>
      <c r="E325" s="29"/>
      <c r="F325" s="11" t="s">
        <v>101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" customHeight="1">
      <c r="A326" s="28">
        <v>57400</v>
      </c>
      <c r="B326" s="11"/>
      <c r="C326" s="11"/>
      <c r="D326" s="11"/>
      <c r="E326" s="29"/>
      <c r="F326" s="11" t="s">
        <v>101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" customHeight="1">
      <c r="A327" s="28">
        <v>58314</v>
      </c>
      <c r="B327" s="11"/>
      <c r="C327" s="11">
        <v>10327</v>
      </c>
      <c r="D327" s="11"/>
      <c r="E327" s="29" t="s">
        <v>150</v>
      </c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" customHeight="1">
      <c r="A328" s="28">
        <v>58397</v>
      </c>
      <c r="B328" s="11"/>
      <c r="C328" s="11"/>
      <c r="D328" s="11"/>
      <c r="E328" s="2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" customHeight="1">
      <c r="A329" s="15">
        <v>58506</v>
      </c>
      <c r="B329" s="2"/>
      <c r="C329" s="2"/>
      <c r="D329" s="2"/>
      <c r="E329" s="2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" customHeight="1">
      <c r="A330" s="28">
        <v>59588</v>
      </c>
      <c r="B330" s="11"/>
      <c r="C330" s="11">
        <v>10317</v>
      </c>
      <c r="D330" s="11"/>
      <c r="E330" s="29" t="s">
        <v>151</v>
      </c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" customHeight="1">
      <c r="A331" s="28">
        <v>59613</v>
      </c>
      <c r="B331" s="11"/>
      <c r="C331" s="11"/>
      <c r="D331" s="11"/>
      <c r="E331" s="29"/>
      <c r="F331" s="11" t="s">
        <v>152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" customHeight="1">
      <c r="A332" s="28">
        <v>59771</v>
      </c>
      <c r="B332" s="11"/>
      <c r="C332" s="11"/>
      <c r="D332" s="11"/>
      <c r="E332" s="29" t="s">
        <v>153</v>
      </c>
      <c r="F332" s="11" t="s">
        <v>101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" customHeight="1">
      <c r="A333" s="28">
        <v>59773</v>
      </c>
      <c r="B333" s="11"/>
      <c r="C333" s="11"/>
      <c r="D333" s="11"/>
      <c r="E333" s="29"/>
      <c r="F333" s="11" t="s">
        <v>101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" customHeight="1">
      <c r="A334" s="28">
        <v>59814</v>
      </c>
      <c r="B334" s="11">
        <v>25258</v>
      </c>
      <c r="C334" s="11">
        <v>10461</v>
      </c>
      <c r="D334" s="11"/>
      <c r="E334" s="2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" customHeight="1">
      <c r="A335" s="28">
        <v>59959</v>
      </c>
      <c r="B335" s="11"/>
      <c r="C335" s="11">
        <v>10328</v>
      </c>
      <c r="D335" s="11"/>
      <c r="E335" s="2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" customHeight="1">
      <c r="A336" s="28">
        <v>60332</v>
      </c>
      <c r="B336" s="11"/>
      <c r="C336" s="11"/>
      <c r="D336" s="11"/>
      <c r="E336" s="2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" customHeight="1">
      <c r="A337" s="28">
        <v>60449</v>
      </c>
      <c r="B337" s="11"/>
      <c r="C337" s="11">
        <v>10355</v>
      </c>
      <c r="D337" s="11"/>
      <c r="E337" s="29" t="s">
        <v>154</v>
      </c>
      <c r="F337" s="11" t="s">
        <v>101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" customHeight="1">
      <c r="A338" s="28">
        <v>60998</v>
      </c>
      <c r="B338" s="11"/>
      <c r="C338" s="11">
        <v>10442</v>
      </c>
      <c r="D338" s="11"/>
      <c r="E338" s="2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" customHeight="1">
      <c r="A339" s="28">
        <v>61868</v>
      </c>
      <c r="B339" s="11"/>
      <c r="C339" s="11"/>
      <c r="D339" s="11"/>
      <c r="E339" s="2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" customHeight="1">
      <c r="A340" s="37">
        <v>61950</v>
      </c>
      <c r="B340" s="8"/>
      <c r="C340" s="8">
        <v>19500</v>
      </c>
      <c r="D340" s="8"/>
      <c r="E340" s="40" t="s">
        <v>155</v>
      </c>
      <c r="F340" s="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" customHeight="1">
      <c r="A341" s="28">
        <v>61950</v>
      </c>
      <c r="B341" s="11"/>
      <c r="C341" s="11">
        <v>10509</v>
      </c>
      <c r="D341" s="11"/>
      <c r="E341" s="2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" customHeight="1">
      <c r="A342" s="28">
        <v>61990</v>
      </c>
      <c r="B342" s="11">
        <v>25410</v>
      </c>
      <c r="C342" s="11"/>
      <c r="D342" s="11"/>
      <c r="E342" s="29"/>
      <c r="F342" s="11" t="s">
        <v>101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" customHeight="1">
      <c r="A343" s="28">
        <v>62193</v>
      </c>
      <c r="B343" s="11"/>
      <c r="C343" s="11">
        <v>10569</v>
      </c>
      <c r="D343" s="11"/>
      <c r="E343" s="29" t="s">
        <v>156</v>
      </c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" customHeight="1">
      <c r="A344" s="28">
        <v>62829</v>
      </c>
      <c r="B344" s="11"/>
      <c r="C344" s="11">
        <v>10626</v>
      </c>
      <c r="D344" s="11"/>
      <c r="E344" s="2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" customHeight="1">
      <c r="A345" s="28">
        <v>64203</v>
      </c>
      <c r="B345" s="11"/>
      <c r="C345" s="11"/>
      <c r="D345" s="11"/>
      <c r="E345" s="29" t="s">
        <v>157</v>
      </c>
      <c r="F345" s="11" t="s">
        <v>101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" customHeight="1">
      <c r="A346" s="28">
        <v>64657</v>
      </c>
      <c r="B346" s="11">
        <v>26496</v>
      </c>
      <c r="C346" s="11"/>
      <c r="D346" s="11"/>
      <c r="E346" s="29"/>
      <c r="F346" s="11" t="s">
        <v>101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" customHeight="1">
      <c r="A347" s="28">
        <v>64845</v>
      </c>
      <c r="B347" s="11">
        <v>28992</v>
      </c>
      <c r="C347" s="11">
        <v>10707</v>
      </c>
      <c r="D347" s="11"/>
      <c r="E347" s="29" t="s">
        <v>158</v>
      </c>
      <c r="F347" s="11" t="s">
        <v>101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" customHeight="1">
      <c r="A348" s="28">
        <v>66403</v>
      </c>
      <c r="B348" s="11">
        <v>27495</v>
      </c>
      <c r="C348" s="11"/>
      <c r="D348" s="11"/>
      <c r="E348" s="29"/>
      <c r="F348" s="11" t="s">
        <v>101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" customHeight="1">
      <c r="A349" s="28">
        <v>66466</v>
      </c>
      <c r="B349" s="11"/>
      <c r="C349" s="11">
        <v>10901</v>
      </c>
      <c r="D349" s="11"/>
      <c r="E349" s="2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" customHeight="1">
      <c r="A350" s="28">
        <v>67995</v>
      </c>
      <c r="B350" s="11"/>
      <c r="C350" s="11"/>
      <c r="D350" s="11"/>
      <c r="E350" s="29"/>
      <c r="F350" s="11" t="s">
        <v>101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" customHeight="1">
      <c r="A351" s="28">
        <v>68338</v>
      </c>
      <c r="B351" s="11"/>
      <c r="C351" s="11">
        <v>11067</v>
      </c>
      <c r="D351" s="11"/>
      <c r="E351" s="2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" customHeight="1">
      <c r="A352" s="15">
        <v>69090</v>
      </c>
      <c r="B352" s="2">
        <v>29590</v>
      </c>
      <c r="C352" s="2"/>
      <c r="D352" s="2"/>
      <c r="E352" s="20" t="s">
        <v>159</v>
      </c>
      <c r="F352" s="2" t="s">
        <v>101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" customHeight="1">
      <c r="A353" s="28">
        <v>69290</v>
      </c>
      <c r="B353" s="11"/>
      <c r="C353" s="11"/>
      <c r="D353" s="11"/>
      <c r="E353" s="29"/>
      <c r="F353" s="11" t="s">
        <v>101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" customHeight="1">
      <c r="A354" s="28">
        <v>69572</v>
      </c>
      <c r="B354" s="11"/>
      <c r="C354" s="11"/>
      <c r="D354" s="11"/>
      <c r="E354" s="29"/>
      <c r="F354" s="11" t="s">
        <v>101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" customHeight="1">
      <c r="A355" s="15">
        <v>69580</v>
      </c>
      <c r="B355" s="2"/>
      <c r="C355" s="2"/>
      <c r="D355" s="2"/>
      <c r="E355" s="20" t="s">
        <v>160</v>
      </c>
      <c r="F355" s="2" t="s">
        <v>142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" customHeight="1">
      <c r="A356" s="28">
        <v>71410</v>
      </c>
      <c r="B356" s="11"/>
      <c r="C356" s="11"/>
      <c r="D356" s="11"/>
      <c r="E356" s="29" t="s">
        <v>161</v>
      </c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" customHeight="1">
      <c r="A357" s="28">
        <v>72464</v>
      </c>
      <c r="B357" s="11"/>
      <c r="C357" s="11">
        <v>11280</v>
      </c>
      <c r="D357" s="11"/>
      <c r="E357" s="29"/>
      <c r="F357" s="11" t="s">
        <v>162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" customHeight="1">
      <c r="A358" s="15">
        <v>72583</v>
      </c>
      <c r="B358" s="5"/>
      <c r="C358" s="5"/>
      <c r="D358" s="5"/>
      <c r="E358" s="20"/>
      <c r="F358" s="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" customHeight="1">
      <c r="A359" s="28">
        <v>75830</v>
      </c>
      <c r="B359" s="11"/>
      <c r="C359" s="11">
        <v>11399</v>
      </c>
      <c r="D359" s="11"/>
      <c r="E359" s="29"/>
      <c r="F359" s="11" t="s">
        <v>163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" customHeight="1">
      <c r="A360" s="28">
        <v>77530</v>
      </c>
      <c r="B360" s="11"/>
      <c r="C360" s="11"/>
      <c r="D360" s="11"/>
      <c r="E360" s="29"/>
      <c r="F360" s="11" t="s">
        <v>164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" customHeight="1">
      <c r="A361" s="28">
        <v>77840</v>
      </c>
      <c r="B361" s="11"/>
      <c r="C361" s="11"/>
      <c r="D361" s="11"/>
      <c r="E361" s="29"/>
      <c r="F361" s="11" t="s">
        <v>101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" customHeight="1">
      <c r="A362" s="26">
        <v>77913</v>
      </c>
      <c r="B362" s="5"/>
      <c r="C362" s="5"/>
      <c r="D362" s="5"/>
      <c r="E362" s="27"/>
      <c r="F362" s="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" customHeight="1">
      <c r="A363" s="28">
        <v>78131</v>
      </c>
      <c r="B363" s="11"/>
      <c r="C363" s="11"/>
      <c r="D363" s="11"/>
      <c r="E363" s="29"/>
      <c r="F363" s="11" t="s">
        <v>165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" customHeight="1">
      <c r="A364" s="28">
        <v>80378</v>
      </c>
      <c r="B364" s="11"/>
      <c r="C364" s="11"/>
      <c r="D364" s="11"/>
      <c r="E364" s="29"/>
      <c r="F364" s="11" t="s">
        <v>101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" customHeight="1">
      <c r="A365" s="28">
        <v>80474</v>
      </c>
      <c r="B365" s="11"/>
      <c r="C365" s="11">
        <v>13905</v>
      </c>
      <c r="D365" s="11"/>
      <c r="E365" s="29"/>
      <c r="F365" s="11" t="s">
        <v>166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" customHeight="1">
      <c r="A366" s="28">
        <v>80990</v>
      </c>
      <c r="B366" s="11"/>
      <c r="C366" s="11"/>
      <c r="D366" s="11"/>
      <c r="E366" s="29"/>
      <c r="F366" s="11" t="s">
        <v>167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" customHeight="1">
      <c r="A367" s="28">
        <v>81085</v>
      </c>
      <c r="B367" s="11"/>
      <c r="C367" s="11"/>
      <c r="D367" s="11"/>
      <c r="E367" s="2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" customHeight="1">
      <c r="A368" s="28">
        <v>81302</v>
      </c>
      <c r="B368" s="11"/>
      <c r="C368" s="11"/>
      <c r="D368" s="11"/>
      <c r="E368" s="29"/>
      <c r="F368" s="11" t="s">
        <v>168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" customHeight="1">
      <c r="A369" s="28">
        <v>83880</v>
      </c>
      <c r="B369" s="11"/>
      <c r="C369" s="11"/>
      <c r="D369" s="11"/>
      <c r="E369" s="29" t="s">
        <v>169</v>
      </c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" customHeight="1">
      <c r="A370" s="28">
        <v>83889</v>
      </c>
      <c r="B370" s="11"/>
      <c r="C370" s="11"/>
      <c r="D370" s="11"/>
      <c r="E370" s="2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" customHeight="1">
      <c r="A371" s="15">
        <v>83933</v>
      </c>
      <c r="B371" s="2"/>
      <c r="C371" s="2"/>
      <c r="D371" s="2"/>
      <c r="E371" s="2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" customHeight="1">
      <c r="A372" s="28">
        <v>83933</v>
      </c>
      <c r="B372" s="11"/>
      <c r="C372" s="11"/>
      <c r="D372" s="11"/>
      <c r="E372" s="29"/>
      <c r="F372" s="11" t="s">
        <v>170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" customHeight="1">
      <c r="A373" s="28">
        <v>84119</v>
      </c>
      <c r="B373" s="11"/>
      <c r="C373" s="11">
        <v>14394</v>
      </c>
      <c r="D373" s="11"/>
      <c r="E373" s="29" t="s">
        <v>171</v>
      </c>
      <c r="F373" s="11" t="s">
        <v>101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" customHeight="1">
      <c r="A374" s="28">
        <v>84362</v>
      </c>
      <c r="B374" s="11"/>
      <c r="C374" s="11"/>
      <c r="D374" s="11"/>
      <c r="E374" s="29" t="s">
        <v>172</v>
      </c>
      <c r="F374" s="11" t="s">
        <v>173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" customHeight="1">
      <c r="A375" s="15">
        <v>84883</v>
      </c>
      <c r="B375" s="2"/>
      <c r="C375" s="2"/>
      <c r="D375" s="2"/>
      <c r="E375" s="2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" customHeight="1">
      <c r="A376" s="28">
        <v>85009</v>
      </c>
      <c r="B376" s="11"/>
      <c r="C376" s="11"/>
      <c r="D376" s="11"/>
      <c r="E376" s="2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" customHeight="1">
      <c r="A377" s="28">
        <v>85082</v>
      </c>
      <c r="B377" s="11"/>
      <c r="C377" s="11"/>
      <c r="D377" s="11"/>
      <c r="E377" s="29"/>
      <c r="F377" s="11" t="s">
        <v>174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" customHeight="1">
      <c r="A378" s="28">
        <v>85334</v>
      </c>
      <c r="B378" s="11"/>
      <c r="C378" s="11"/>
      <c r="D378" s="11"/>
      <c r="E378" s="29"/>
      <c r="F378" s="11" t="s">
        <v>175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" customHeight="1">
      <c r="A379" s="28">
        <v>85341</v>
      </c>
      <c r="B379" s="11"/>
      <c r="C379" s="11">
        <v>15082</v>
      </c>
      <c r="D379" s="11"/>
      <c r="E379" s="2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" customHeight="1">
      <c r="A380" s="28">
        <v>85422</v>
      </c>
      <c r="B380" s="11"/>
      <c r="C380" s="11"/>
      <c r="D380" s="11"/>
      <c r="E380" s="2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" customHeight="1">
      <c r="A381" s="28">
        <v>86067</v>
      </c>
      <c r="B381" s="11"/>
      <c r="C381" s="11"/>
      <c r="D381" s="11"/>
      <c r="E381" s="2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" customHeight="1">
      <c r="A382" s="28">
        <v>86841</v>
      </c>
      <c r="B382" s="11"/>
      <c r="C382" s="11"/>
      <c r="D382" s="11"/>
      <c r="E382" s="2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" customHeight="1">
      <c r="A383" s="28">
        <v>88308</v>
      </c>
      <c r="B383" s="11"/>
      <c r="C383" s="11"/>
      <c r="D383" s="11"/>
      <c r="E383" s="2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" customHeight="1">
      <c r="A384" s="28">
        <v>88857</v>
      </c>
      <c r="B384" s="11"/>
      <c r="C384" s="11"/>
      <c r="D384" s="11"/>
      <c r="E384" s="2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" customHeight="1">
      <c r="A385" s="28">
        <v>90246</v>
      </c>
      <c r="B385" s="11"/>
      <c r="C385" s="11"/>
      <c r="D385" s="11"/>
      <c r="E385" s="2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" customHeight="1">
      <c r="A386" s="28">
        <v>90852</v>
      </c>
      <c r="B386" s="11"/>
      <c r="C386" s="11"/>
      <c r="D386" s="11"/>
      <c r="E386" s="2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" customHeight="1">
      <c r="A387" s="15">
        <v>91126</v>
      </c>
      <c r="B387" s="2">
        <v>12021</v>
      </c>
      <c r="C387" s="2"/>
      <c r="D387" s="2"/>
      <c r="E387" s="2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" customHeight="1">
      <c r="A388" s="28">
        <v>91512</v>
      </c>
      <c r="B388" s="11"/>
      <c r="C388" s="11"/>
      <c r="D388" s="11"/>
      <c r="E388" s="2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" customHeight="1">
      <c r="A389" s="28">
        <v>91858</v>
      </c>
      <c r="B389" s="11"/>
      <c r="C389" s="11"/>
      <c r="D389" s="11"/>
      <c r="E389" s="2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" customHeight="1">
      <c r="A390" s="28">
        <v>92118</v>
      </c>
      <c r="B390" s="11"/>
      <c r="C390" s="11"/>
      <c r="D390" s="11"/>
      <c r="E390" s="2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" customHeight="1">
      <c r="A391" s="28">
        <v>92204</v>
      </c>
      <c r="B391" s="11"/>
      <c r="C391" s="11"/>
      <c r="D391" s="11"/>
      <c r="E391" s="2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" customHeight="1">
      <c r="A392" s="28">
        <v>93547</v>
      </c>
      <c r="B392" s="11"/>
      <c r="C392" s="11"/>
      <c r="D392" s="11"/>
      <c r="E392" s="2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" customHeight="1">
      <c r="A393" s="15">
        <v>94229</v>
      </c>
      <c r="B393" s="2"/>
      <c r="C393" s="2"/>
      <c r="D393" s="2"/>
      <c r="E393" s="20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" customHeight="1">
      <c r="A394" s="28">
        <v>94404</v>
      </c>
      <c r="B394" s="11">
        <v>24632</v>
      </c>
      <c r="C394" s="11"/>
      <c r="D394" s="11"/>
      <c r="E394" s="29"/>
      <c r="F394" s="11" t="s">
        <v>176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" customHeight="1">
      <c r="A395" s="28">
        <v>95415</v>
      </c>
      <c r="B395" s="11">
        <v>46613</v>
      </c>
      <c r="C395" s="11"/>
      <c r="D395" s="11"/>
      <c r="E395" s="2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" customHeight="1">
      <c r="A396" s="28">
        <v>95785</v>
      </c>
      <c r="B396" s="11">
        <v>12269</v>
      </c>
      <c r="C396" s="11"/>
      <c r="D396" s="11"/>
      <c r="E396" s="29"/>
      <c r="F396" s="11" t="s">
        <v>101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" customHeight="1">
      <c r="A397" s="46">
        <v>96014</v>
      </c>
      <c r="B397" s="47">
        <v>12244</v>
      </c>
      <c r="C397" s="8"/>
      <c r="D397" s="8"/>
      <c r="E397" s="40"/>
      <c r="F397" s="47" t="s">
        <v>177</v>
      </c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" customHeight="1">
      <c r="A398" s="28">
        <v>96331</v>
      </c>
      <c r="B398" s="11">
        <v>25121</v>
      </c>
      <c r="C398" s="11"/>
      <c r="D398" s="11"/>
      <c r="E398" s="29"/>
      <c r="F398" s="11" t="s">
        <v>101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" customHeight="1">
      <c r="A399" s="28">
        <v>96336</v>
      </c>
      <c r="B399" s="11"/>
      <c r="C399" s="11"/>
      <c r="D399" s="11"/>
      <c r="E399" s="29"/>
      <c r="F399" s="11" t="s">
        <v>101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" customHeight="1">
      <c r="A400" s="28">
        <v>96475</v>
      </c>
      <c r="B400" s="11"/>
      <c r="C400" s="11"/>
      <c r="D400" s="11"/>
      <c r="E400" s="2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" customHeight="1">
      <c r="A401" s="28">
        <v>96546</v>
      </c>
      <c r="B401" s="11"/>
      <c r="C401" s="11"/>
      <c r="D401" s="11"/>
      <c r="E401" s="2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" customHeight="1">
      <c r="A402" s="28">
        <v>96666</v>
      </c>
      <c r="B402" s="11">
        <v>20538</v>
      </c>
      <c r="C402" s="11"/>
      <c r="D402" s="11"/>
      <c r="E402" s="2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" customHeight="1">
      <c r="A403" s="28">
        <v>96835</v>
      </c>
      <c r="B403" s="11">
        <v>19114</v>
      </c>
      <c r="C403" s="11"/>
      <c r="D403" s="11"/>
      <c r="E403" s="29"/>
      <c r="F403" s="11" t="s">
        <v>178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" customHeight="1">
      <c r="A404" s="28">
        <v>96839</v>
      </c>
      <c r="B404" s="11"/>
      <c r="C404" s="11"/>
      <c r="D404" s="11"/>
      <c r="E404" s="29"/>
      <c r="F404" s="11" t="s">
        <v>179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" customHeight="1">
      <c r="A405" s="28">
        <v>96909</v>
      </c>
      <c r="B405" s="11"/>
      <c r="C405" s="11"/>
      <c r="D405" s="11"/>
      <c r="E405" s="29"/>
      <c r="F405" s="11" t="s">
        <v>101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" customHeight="1">
      <c r="A406" s="15">
        <v>97213</v>
      </c>
      <c r="B406" s="2"/>
      <c r="C406" s="2"/>
      <c r="D406" s="2"/>
      <c r="E406" s="20" t="s">
        <v>180</v>
      </c>
      <c r="F406" s="2" t="s">
        <v>101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" customHeight="1">
      <c r="A407" s="28">
        <v>98994</v>
      </c>
      <c r="B407" s="11">
        <v>24847</v>
      </c>
      <c r="C407" s="11"/>
      <c r="D407" s="11"/>
      <c r="E407" s="29"/>
      <c r="F407" s="11" t="s">
        <v>181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" customHeight="1">
      <c r="A408" s="28">
        <v>99302</v>
      </c>
      <c r="B408" s="11">
        <v>20462</v>
      </c>
      <c r="C408" s="11"/>
      <c r="D408" s="11"/>
      <c r="E408" s="29"/>
      <c r="F408" s="11" t="s">
        <v>101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" customHeight="1">
      <c r="A409" s="28">
        <v>100405</v>
      </c>
      <c r="B409" s="11"/>
      <c r="C409" s="11"/>
      <c r="D409" s="11"/>
      <c r="E409" s="29"/>
      <c r="F409" s="11" t="s">
        <v>101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" customHeight="1">
      <c r="A410" s="28">
        <v>100936</v>
      </c>
      <c r="B410" s="11"/>
      <c r="C410" s="11"/>
      <c r="D410" s="11"/>
      <c r="E410" s="29"/>
      <c r="F410" s="11" t="s">
        <v>101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" customHeight="1">
      <c r="A411" s="28">
        <v>101434</v>
      </c>
      <c r="B411" s="11"/>
      <c r="C411" s="11"/>
      <c r="D411" s="11"/>
      <c r="E411" s="29"/>
      <c r="F411" s="11" t="s">
        <v>101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" customHeight="1">
      <c r="A412" s="28">
        <v>103109</v>
      </c>
      <c r="B412" s="11"/>
      <c r="C412" s="11"/>
      <c r="D412" s="11"/>
      <c r="E412" s="2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" customHeight="1">
      <c r="A413" s="28">
        <v>103121</v>
      </c>
      <c r="B413" s="11"/>
      <c r="C413" s="11"/>
      <c r="D413" s="11"/>
      <c r="E413" s="29"/>
      <c r="F413" s="11" t="s">
        <v>101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" customHeight="1">
      <c r="A414" s="28">
        <v>103439</v>
      </c>
      <c r="B414" s="11">
        <v>44669</v>
      </c>
      <c r="C414" s="11"/>
      <c r="D414" s="11"/>
      <c r="E414" s="2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" customHeight="1">
      <c r="A415" s="28">
        <v>104030</v>
      </c>
      <c r="B415" s="11"/>
      <c r="C415" s="11"/>
      <c r="D415" s="11"/>
      <c r="E415" s="2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" customHeight="1">
      <c r="A416" s="28">
        <v>104418</v>
      </c>
      <c r="B416" s="11"/>
      <c r="C416" s="11"/>
      <c r="D416" s="11"/>
      <c r="E416" s="29"/>
      <c r="F416" s="11" t="s">
        <v>182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" customHeight="1">
      <c r="A417" s="28">
        <v>104632</v>
      </c>
      <c r="B417" s="11"/>
      <c r="C417" s="11"/>
      <c r="D417" s="11"/>
      <c r="E417" s="29"/>
      <c r="F417" s="11" t="s">
        <v>101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" customHeight="1">
      <c r="A418" s="28">
        <v>104714</v>
      </c>
      <c r="B418" s="11"/>
      <c r="C418" s="11"/>
      <c r="D418" s="11"/>
      <c r="E418" s="29"/>
      <c r="F418" s="11" t="s">
        <v>101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" customHeight="1">
      <c r="A419" s="28">
        <v>104805</v>
      </c>
      <c r="B419" s="11"/>
      <c r="C419" s="11"/>
      <c r="D419" s="11"/>
      <c r="E419" s="29"/>
      <c r="F419" s="11" t="s">
        <v>183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" customHeight="1">
      <c r="A420" s="15">
        <v>105122</v>
      </c>
      <c r="B420" s="5"/>
      <c r="C420" s="5"/>
      <c r="D420" s="5"/>
      <c r="E420" s="20"/>
      <c r="F420" s="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" customHeight="1">
      <c r="A421" s="28">
        <v>106751</v>
      </c>
      <c r="B421" s="11"/>
      <c r="C421" s="11"/>
      <c r="D421" s="11"/>
      <c r="E421" s="29"/>
      <c r="F421" s="11" t="s">
        <v>101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" customHeight="1">
      <c r="A422" s="28">
        <v>106808</v>
      </c>
      <c r="B422" s="11"/>
      <c r="C422" s="11"/>
      <c r="D422" s="11"/>
      <c r="E422" s="2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" customHeight="1">
      <c r="A423" s="28">
        <v>107345</v>
      </c>
      <c r="B423" s="11"/>
      <c r="C423" s="11"/>
      <c r="D423" s="11"/>
      <c r="E423" s="29"/>
      <c r="F423" s="11" t="s">
        <v>184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" customHeight="1">
      <c r="A424" s="37">
        <v>108230</v>
      </c>
      <c r="B424" s="8"/>
      <c r="C424" s="8"/>
      <c r="D424" s="8"/>
      <c r="E424" s="40" t="s">
        <v>59</v>
      </c>
      <c r="F424" s="8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" customHeight="1">
      <c r="A425" s="28">
        <v>108505</v>
      </c>
      <c r="B425" s="44" t="s">
        <v>185</v>
      </c>
      <c r="C425" s="11"/>
      <c r="D425" s="11"/>
      <c r="E425" s="29"/>
      <c r="F425" s="11" t="s">
        <v>186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" customHeight="1">
      <c r="A426" s="28">
        <v>109033</v>
      </c>
      <c r="B426" s="11">
        <v>48177</v>
      </c>
      <c r="C426" s="11"/>
      <c r="D426" s="11"/>
      <c r="E426" s="2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" customHeight="1">
      <c r="A427" s="28">
        <v>109141</v>
      </c>
      <c r="B427" s="11">
        <v>48134</v>
      </c>
      <c r="C427" s="11"/>
      <c r="D427" s="11"/>
      <c r="E427" s="29"/>
      <c r="F427" s="11" t="s">
        <v>101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" customHeight="1">
      <c r="A428" s="28">
        <v>111516</v>
      </c>
      <c r="B428" s="11"/>
      <c r="C428" s="11"/>
      <c r="D428" s="11"/>
      <c r="E428" s="2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" customHeight="1">
      <c r="A429" s="28">
        <v>111661</v>
      </c>
      <c r="B429" s="11"/>
      <c r="C429" s="11"/>
      <c r="D429" s="11"/>
      <c r="E429" s="29"/>
      <c r="F429" s="11" t="s">
        <v>101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" customHeight="1">
      <c r="A430" s="37">
        <v>111563</v>
      </c>
      <c r="B430" s="8"/>
      <c r="C430" s="8"/>
      <c r="D430" s="8"/>
      <c r="E430" s="40" t="s">
        <v>59</v>
      </c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" customHeight="1">
      <c r="A431" s="28">
        <v>112438</v>
      </c>
      <c r="B431" s="11"/>
      <c r="C431" s="11"/>
      <c r="D431" s="11"/>
      <c r="E431" s="29"/>
      <c r="F431" s="11" t="s">
        <v>187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" customHeight="1">
      <c r="A432" s="15">
        <v>113188</v>
      </c>
      <c r="B432" s="2"/>
      <c r="C432" s="2"/>
      <c r="D432" s="2"/>
      <c r="E432" s="20"/>
      <c r="F432" s="2" t="s">
        <v>93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" customHeight="1">
      <c r="A433" s="28">
        <v>113562</v>
      </c>
      <c r="B433" s="11"/>
      <c r="C433" s="11"/>
      <c r="D433" s="11"/>
      <c r="E433" s="2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" customHeight="1">
      <c r="A434" s="15">
        <v>113742</v>
      </c>
      <c r="B434" s="2"/>
      <c r="C434" s="2"/>
      <c r="D434" s="2"/>
      <c r="E434" s="20" t="s">
        <v>59</v>
      </c>
      <c r="F434" s="2" t="s">
        <v>93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" customHeight="1">
      <c r="A435" s="15">
        <v>114070</v>
      </c>
      <c r="B435" s="2"/>
      <c r="C435" s="2"/>
      <c r="D435" s="2"/>
      <c r="E435" s="20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" customHeight="1">
      <c r="A436" s="15">
        <v>114596</v>
      </c>
      <c r="B436" s="2"/>
      <c r="C436" s="2"/>
      <c r="D436" s="2"/>
      <c r="E436" s="20" t="s">
        <v>59</v>
      </c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" customHeight="1">
      <c r="A437" s="28">
        <v>115463</v>
      </c>
      <c r="B437" s="11">
        <v>50459</v>
      </c>
      <c r="C437" s="11"/>
      <c r="D437" s="11"/>
      <c r="E437" s="2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" customHeight="1">
      <c r="A438" s="15">
        <v>115486</v>
      </c>
      <c r="B438" s="2"/>
      <c r="C438" s="2"/>
      <c r="D438" s="2"/>
      <c r="E438" s="2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" customHeight="1">
      <c r="A439" s="28">
        <v>115496</v>
      </c>
      <c r="B439" s="11"/>
      <c r="C439" s="11"/>
      <c r="D439" s="11"/>
      <c r="E439" s="2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" customHeight="1">
      <c r="A440" s="28">
        <v>116257</v>
      </c>
      <c r="B440" s="11"/>
      <c r="C440" s="11"/>
      <c r="D440" s="11"/>
      <c r="E440" s="2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" customHeight="1">
      <c r="A441" s="15">
        <v>116358</v>
      </c>
      <c r="B441" s="2"/>
      <c r="C441" s="2"/>
      <c r="D441" s="2"/>
      <c r="E441" s="20" t="s">
        <v>188</v>
      </c>
      <c r="F441" s="2" t="s">
        <v>189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" customHeight="1">
      <c r="A442" s="28">
        <v>116588</v>
      </c>
      <c r="B442" s="11"/>
      <c r="C442" s="11"/>
      <c r="D442" s="11"/>
      <c r="E442" s="2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" customHeight="1">
      <c r="A443" s="28">
        <v>116625</v>
      </c>
      <c r="B443" s="11">
        <v>51089</v>
      </c>
      <c r="C443" s="11"/>
      <c r="D443" s="11"/>
      <c r="E443" s="29"/>
      <c r="F443" s="11" t="s">
        <v>101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" customHeight="1">
      <c r="A444" s="28">
        <v>116626</v>
      </c>
      <c r="B444" s="11">
        <v>51090</v>
      </c>
      <c r="C444" s="11"/>
      <c r="D444" s="11"/>
      <c r="E444" s="29"/>
      <c r="F444" s="11" t="s">
        <v>101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" customHeight="1">
      <c r="A445" s="15">
        <v>117275</v>
      </c>
      <c r="B445" s="2"/>
      <c r="C445" s="2"/>
      <c r="D445" s="2"/>
      <c r="E445" s="20" t="s">
        <v>59</v>
      </c>
      <c r="F445" s="2" t="s">
        <v>101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" customHeight="1">
      <c r="A446" s="15">
        <v>118188</v>
      </c>
      <c r="B446" s="2"/>
      <c r="C446" s="2"/>
      <c r="D446" s="2"/>
      <c r="E446" s="2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" customHeight="1">
      <c r="A447" s="28">
        <v>118198</v>
      </c>
      <c r="B447" s="11"/>
      <c r="C447" s="11"/>
      <c r="D447" s="11"/>
      <c r="E447" s="2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" customHeight="1">
      <c r="A448" s="28">
        <v>118786</v>
      </c>
      <c r="B448" s="11"/>
      <c r="C448" s="11"/>
      <c r="D448" s="11"/>
      <c r="E448" s="2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" customHeight="1">
      <c r="A449" s="28">
        <v>119191</v>
      </c>
      <c r="B449" s="11"/>
      <c r="C449" s="11"/>
      <c r="D449" s="11"/>
      <c r="E449" s="2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" customHeight="1">
      <c r="A450" s="28">
        <v>119541</v>
      </c>
      <c r="B450" s="11"/>
      <c r="C450" s="11"/>
      <c r="D450" s="11"/>
      <c r="E450" s="2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" customHeight="1">
      <c r="A451" s="28">
        <v>120148</v>
      </c>
      <c r="B451" s="11"/>
      <c r="C451" s="11"/>
      <c r="D451" s="11"/>
      <c r="E451" s="2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" customHeight="1">
      <c r="A452" s="28">
        <v>120705</v>
      </c>
      <c r="B452" s="11">
        <v>52327</v>
      </c>
      <c r="C452" s="11"/>
      <c r="D452" s="11"/>
      <c r="E452" s="29"/>
      <c r="F452" s="11" t="s">
        <v>101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" customHeight="1">
      <c r="A453" s="28">
        <v>120714</v>
      </c>
      <c r="B453" s="11"/>
      <c r="C453" s="11"/>
      <c r="D453" s="11"/>
      <c r="E453" s="29"/>
      <c r="F453" s="11" t="s">
        <v>101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" customHeight="1">
      <c r="A454" s="28">
        <v>120787</v>
      </c>
      <c r="B454" s="11"/>
      <c r="C454" s="11"/>
      <c r="D454" s="11"/>
      <c r="E454" s="29"/>
      <c r="F454" s="11" t="s">
        <v>101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" customHeight="1">
      <c r="A455" s="28">
        <v>121007</v>
      </c>
      <c r="B455" s="11"/>
      <c r="C455" s="11"/>
      <c r="D455" s="11"/>
      <c r="E455" s="2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" customHeight="1">
      <c r="A456" s="28">
        <v>121402</v>
      </c>
      <c r="B456" s="11"/>
      <c r="C456" s="11"/>
      <c r="D456" s="11"/>
      <c r="E456" s="29"/>
      <c r="F456" s="11" t="s">
        <v>190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" customHeight="1">
      <c r="A457" s="15">
        <v>121532</v>
      </c>
      <c r="B457" s="2"/>
      <c r="C457" s="2"/>
      <c r="D457" s="2"/>
      <c r="E457" s="20" t="s">
        <v>61</v>
      </c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" customHeight="1">
      <c r="A458" s="28">
        <v>121607</v>
      </c>
      <c r="B458" s="11"/>
      <c r="C458" s="11"/>
      <c r="D458" s="11"/>
      <c r="E458" s="2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" customHeight="1">
      <c r="A459" s="28">
        <v>121868</v>
      </c>
      <c r="B459" s="11"/>
      <c r="C459" s="11"/>
      <c r="D459" s="11"/>
      <c r="E459" s="2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" customHeight="1">
      <c r="A460" s="28">
        <v>122080</v>
      </c>
      <c r="B460" s="11">
        <v>52561</v>
      </c>
      <c r="C460" s="11"/>
      <c r="D460" s="11"/>
      <c r="E460" s="2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" customHeight="1">
      <c r="A461" s="28">
        <v>123143</v>
      </c>
      <c r="B461" s="11"/>
      <c r="C461" s="11"/>
      <c r="D461" s="11"/>
      <c r="E461" s="2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" customHeight="1">
      <c r="A462" s="28">
        <v>123468</v>
      </c>
      <c r="B462" s="11"/>
      <c r="C462" s="11"/>
      <c r="D462" s="11"/>
      <c r="E462" s="2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" customHeight="1">
      <c r="A463" s="28">
        <v>123831</v>
      </c>
      <c r="B463" s="11"/>
      <c r="C463" s="11"/>
      <c r="D463" s="11"/>
      <c r="E463" s="29"/>
      <c r="F463" s="11" t="s">
        <v>101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" customHeight="1">
      <c r="A464" s="28">
        <v>123892</v>
      </c>
      <c r="B464" s="11"/>
      <c r="C464" s="11"/>
      <c r="D464" s="11"/>
      <c r="E464" s="29"/>
      <c r="F464" s="11" t="s">
        <v>191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" customHeight="1">
      <c r="A465" s="15">
        <v>123953</v>
      </c>
      <c r="B465" s="2"/>
      <c r="C465" s="2"/>
      <c r="D465" s="2"/>
      <c r="E465" s="2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" customHeight="1">
      <c r="A466" s="28">
        <v>124229</v>
      </c>
      <c r="B466" s="11">
        <v>52807</v>
      </c>
      <c r="C466" s="11"/>
      <c r="D466" s="11"/>
      <c r="E466" s="29"/>
      <c r="F466" s="11" t="s">
        <v>101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" customHeight="1">
      <c r="A467" s="28">
        <v>124250</v>
      </c>
      <c r="B467" s="11"/>
      <c r="C467" s="11"/>
      <c r="D467" s="11"/>
      <c r="E467" s="29"/>
      <c r="F467" s="11" t="s">
        <v>192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" customHeight="1">
      <c r="A468" s="15">
        <v>124393</v>
      </c>
      <c r="B468" s="2"/>
      <c r="C468" s="2"/>
      <c r="D468" s="2"/>
      <c r="E468" s="20"/>
      <c r="F468" s="2" t="s">
        <v>193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" customHeight="1">
      <c r="A469" s="28">
        <v>125005</v>
      </c>
      <c r="B469" s="11"/>
      <c r="C469" s="11"/>
      <c r="D469" s="11"/>
      <c r="E469" s="29"/>
      <c r="F469" s="11" t="s">
        <v>101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" customHeight="1">
      <c r="A470" s="37">
        <v>125362</v>
      </c>
      <c r="B470" s="8"/>
      <c r="C470" s="8"/>
      <c r="D470" s="8"/>
      <c r="E470" s="40" t="s">
        <v>44</v>
      </c>
      <c r="F470" s="11" t="s">
        <v>101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" customHeight="1">
      <c r="A471" s="28">
        <v>125377</v>
      </c>
      <c r="B471" s="11"/>
      <c r="C471" s="11"/>
      <c r="D471" s="11"/>
      <c r="E471" s="2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" customHeight="1">
      <c r="A472" s="28">
        <v>125503</v>
      </c>
      <c r="B472" s="11"/>
      <c r="C472" s="11"/>
      <c r="D472" s="11"/>
      <c r="E472" s="29"/>
      <c r="F472" s="11" t="s">
        <v>194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" customHeight="1">
      <c r="A473" s="28">
        <v>125989</v>
      </c>
      <c r="B473" s="11"/>
      <c r="C473" s="11"/>
      <c r="D473" s="11"/>
      <c r="E473" s="29"/>
      <c r="F473" s="11" t="s">
        <v>195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" customHeight="1">
      <c r="A474" s="28">
        <v>126130</v>
      </c>
      <c r="B474" s="11"/>
      <c r="C474" s="11"/>
      <c r="D474" s="11"/>
      <c r="E474" s="2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" customHeight="1">
      <c r="A475" s="15">
        <v>126160</v>
      </c>
      <c r="B475" s="2"/>
      <c r="C475" s="2"/>
      <c r="D475" s="2"/>
      <c r="E475" s="2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" customHeight="1">
      <c r="A476" s="28">
        <v>126229</v>
      </c>
      <c r="B476" s="11"/>
      <c r="C476" s="11"/>
      <c r="D476" s="11"/>
      <c r="E476" s="29"/>
      <c r="F476" s="11" t="s">
        <v>101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" customHeight="1">
      <c r="A477" s="28">
        <v>126282</v>
      </c>
      <c r="B477" s="11"/>
      <c r="C477" s="11"/>
      <c r="D477" s="11"/>
      <c r="E477" s="2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" customHeight="1">
      <c r="A478" s="15">
        <v>126518</v>
      </c>
      <c r="B478" s="5"/>
      <c r="C478" s="5"/>
      <c r="D478" s="5"/>
      <c r="E478" s="20" t="s">
        <v>65</v>
      </c>
      <c r="F478" s="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" customHeight="1">
      <c r="A479" s="28">
        <v>127167</v>
      </c>
      <c r="B479" s="11"/>
      <c r="C479" s="11"/>
      <c r="D479" s="11"/>
      <c r="E479" s="2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" customHeight="1">
      <c r="A480" s="28">
        <v>127169</v>
      </c>
      <c r="B480" s="11"/>
      <c r="C480" s="11"/>
      <c r="D480" s="11"/>
      <c r="E480" s="2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" customHeight="1">
      <c r="A481" s="15">
        <v>127237</v>
      </c>
      <c r="B481" s="2"/>
      <c r="C481" s="2"/>
      <c r="D481" s="2"/>
      <c r="E481" s="2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" customHeight="1">
      <c r="A482" s="28">
        <v>127524</v>
      </c>
      <c r="B482" s="11"/>
      <c r="C482" s="11"/>
      <c r="D482" s="11"/>
      <c r="E482" s="2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" customHeight="1">
      <c r="A483" s="28">
        <v>128141</v>
      </c>
      <c r="B483" s="11"/>
      <c r="C483" s="11"/>
      <c r="D483" s="11"/>
      <c r="E483" s="2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" customHeight="1">
      <c r="A484" s="28">
        <v>128788</v>
      </c>
      <c r="B484" s="11">
        <v>53334</v>
      </c>
      <c r="C484" s="11"/>
      <c r="D484" s="11"/>
      <c r="E484" s="2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" customHeight="1">
      <c r="A485" s="28">
        <v>129116</v>
      </c>
      <c r="B485" s="11"/>
      <c r="C485" s="11"/>
      <c r="D485" s="11"/>
      <c r="E485" s="29"/>
      <c r="F485" s="11" t="s">
        <v>196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" customHeight="1">
      <c r="A486" s="28">
        <v>129147</v>
      </c>
      <c r="B486" s="11"/>
      <c r="C486" s="11"/>
      <c r="D486" s="11"/>
      <c r="E486" s="2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" customHeight="1">
      <c r="A487" s="15">
        <v>129353</v>
      </c>
      <c r="B487" s="2"/>
      <c r="C487" s="2"/>
      <c r="D487" s="2"/>
      <c r="E487" s="2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" customHeight="1">
      <c r="A488" s="28">
        <v>129889</v>
      </c>
      <c r="B488" s="11"/>
      <c r="C488" s="11"/>
      <c r="D488" s="11"/>
      <c r="E488" s="2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" customHeight="1">
      <c r="A489" s="28">
        <v>129915</v>
      </c>
      <c r="B489" s="11"/>
      <c r="C489" s="11"/>
      <c r="D489" s="11"/>
      <c r="E489" s="2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" customHeight="1">
      <c r="A490" s="28">
        <v>130025</v>
      </c>
      <c r="B490" s="11"/>
      <c r="C490" s="11"/>
      <c r="D490" s="11"/>
      <c r="E490" s="29" t="s">
        <v>28</v>
      </c>
      <c r="F490" s="11" t="s">
        <v>101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" customHeight="1">
      <c r="A491" s="28">
        <v>130077</v>
      </c>
      <c r="B491" s="11"/>
      <c r="C491" s="11"/>
      <c r="D491" s="11"/>
      <c r="E491" s="2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" customHeight="1">
      <c r="A492" s="28">
        <v>130243</v>
      </c>
      <c r="B492" s="11"/>
      <c r="C492" s="11"/>
      <c r="D492" s="11"/>
      <c r="E492" s="2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" customHeight="1">
      <c r="A493" s="26">
        <v>131123</v>
      </c>
      <c r="B493" s="5"/>
      <c r="C493" s="5"/>
      <c r="D493" s="5"/>
      <c r="E493" s="27" t="s">
        <v>28</v>
      </c>
      <c r="F493" s="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" customHeight="1">
      <c r="A494" s="28">
        <v>132092</v>
      </c>
      <c r="B494" s="11"/>
      <c r="C494" s="11"/>
      <c r="D494" s="11"/>
      <c r="E494" s="2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" customHeight="1">
      <c r="A495" s="28">
        <v>132153</v>
      </c>
      <c r="B495" s="11"/>
      <c r="C495" s="11"/>
      <c r="D495" s="11"/>
      <c r="E495" s="2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" customHeight="1">
      <c r="A496" s="28">
        <v>135968</v>
      </c>
      <c r="B496" s="11"/>
      <c r="C496" s="11"/>
      <c r="D496" s="11"/>
      <c r="E496" s="2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" customHeight="1">
      <c r="A497" s="48" t="s">
        <v>68</v>
      </c>
      <c r="B497" s="11">
        <v>15347</v>
      </c>
      <c r="C497" s="11"/>
      <c r="D497" s="11"/>
      <c r="E497" s="2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" customHeight="1">
      <c r="A498" s="48"/>
      <c r="B498" s="11"/>
      <c r="C498" s="11"/>
      <c r="D498" s="11"/>
      <c r="E498" s="2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" customHeight="1">
      <c r="A499" s="15"/>
      <c r="B499" s="2"/>
      <c r="C499" s="2"/>
      <c r="D499" s="2"/>
      <c r="E499" s="2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" customHeight="1">
      <c r="A500" s="17" t="s">
        <v>197</v>
      </c>
      <c r="B500" s="18"/>
      <c r="C500" s="18"/>
      <c r="D500" s="18"/>
      <c r="E500" s="19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" customHeight="1">
      <c r="A501" s="15" t="s">
        <v>19</v>
      </c>
      <c r="B501" s="15" t="s">
        <v>20</v>
      </c>
      <c r="C501" s="15" t="s">
        <v>21</v>
      </c>
      <c r="D501" s="15" t="s">
        <v>22</v>
      </c>
      <c r="E501" s="20" t="s">
        <v>23</v>
      </c>
      <c r="F501" s="15" t="s">
        <v>24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" customHeight="1">
      <c r="A502" s="26">
        <v>2650</v>
      </c>
      <c r="B502" s="5"/>
      <c r="C502" s="5"/>
      <c r="D502" s="5"/>
      <c r="E502" s="27" t="s">
        <v>198</v>
      </c>
      <c r="F502" s="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" customHeight="1">
      <c r="A503" s="15">
        <v>3666</v>
      </c>
      <c r="B503" s="2"/>
      <c r="C503" s="2"/>
      <c r="D503" s="2"/>
      <c r="E503" s="20" t="s">
        <v>199</v>
      </c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" customHeight="1">
      <c r="A504" s="26">
        <v>4100</v>
      </c>
      <c r="B504" s="5"/>
      <c r="C504" s="5"/>
      <c r="D504" s="5"/>
      <c r="E504" s="27" t="s">
        <v>200</v>
      </c>
      <c r="F504" s="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" customHeight="1">
      <c r="A505" s="26">
        <v>5900</v>
      </c>
      <c r="B505" s="5"/>
      <c r="C505" s="5"/>
      <c r="D505" s="49"/>
      <c r="E505" s="27" t="s">
        <v>201</v>
      </c>
      <c r="F505" s="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" customHeight="1">
      <c r="A506" s="15">
        <v>7000</v>
      </c>
      <c r="B506" s="2"/>
      <c r="C506" s="2"/>
      <c r="D506" s="2"/>
      <c r="E506" s="20" t="s">
        <v>202</v>
      </c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" customHeight="1">
      <c r="A507" s="15">
        <v>7640</v>
      </c>
      <c r="B507" s="2"/>
      <c r="C507" s="2"/>
      <c r="D507" s="2"/>
      <c r="E507" s="20" t="s">
        <v>203</v>
      </c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" customHeight="1">
      <c r="A508" s="15"/>
      <c r="B508" s="2"/>
      <c r="C508" s="2"/>
      <c r="D508" s="2"/>
      <c r="E508" s="2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" customHeight="1">
      <c r="A509" s="15"/>
      <c r="B509" s="2"/>
      <c r="C509" s="2"/>
      <c r="D509" s="2"/>
      <c r="E509" s="2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" customHeight="1">
      <c r="A510" s="17" t="s">
        <v>204</v>
      </c>
      <c r="B510" s="18"/>
      <c r="C510" s="18"/>
      <c r="D510" s="18"/>
      <c r="E510" s="19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" customHeight="1">
      <c r="A511" s="15" t="s">
        <v>19</v>
      </c>
      <c r="B511" s="15" t="s">
        <v>20</v>
      </c>
      <c r="C511" s="15" t="s">
        <v>21</v>
      </c>
      <c r="D511" s="15" t="s">
        <v>22</v>
      </c>
      <c r="E511" s="20" t="s">
        <v>23</v>
      </c>
      <c r="F511" s="15" t="s">
        <v>24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" customHeight="1">
      <c r="A512" s="26">
        <v>587</v>
      </c>
      <c r="B512" s="2"/>
      <c r="C512" s="2"/>
      <c r="D512" s="2"/>
      <c r="E512" s="2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" customHeight="1">
      <c r="A513" s="26"/>
      <c r="B513" s="2"/>
      <c r="C513" s="2"/>
      <c r="D513" s="2"/>
      <c r="E513" s="2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" customHeight="1">
      <c r="A514" s="15"/>
      <c r="B514" s="2"/>
      <c r="C514" s="2"/>
      <c r="D514" s="2"/>
      <c r="E514" s="2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" customHeight="1">
      <c r="A515" s="17" t="s">
        <v>205</v>
      </c>
      <c r="B515" s="18"/>
      <c r="C515" s="18"/>
      <c r="D515" s="18"/>
      <c r="E515" s="19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" customHeight="1">
      <c r="A516" s="15" t="s">
        <v>19</v>
      </c>
      <c r="B516" s="15" t="s">
        <v>20</v>
      </c>
      <c r="C516" s="15" t="s">
        <v>21</v>
      </c>
      <c r="D516" s="15" t="s">
        <v>22</v>
      </c>
      <c r="E516" s="20" t="s">
        <v>23</v>
      </c>
      <c r="F516" s="15" t="s">
        <v>24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" customHeight="1">
      <c r="A517" s="15">
        <v>857</v>
      </c>
      <c r="B517" s="2"/>
      <c r="C517" s="2"/>
      <c r="D517" s="2"/>
      <c r="E517" s="20" t="s">
        <v>206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" customHeight="1">
      <c r="A518" s="26">
        <v>1000</v>
      </c>
      <c r="B518" s="5"/>
      <c r="C518" s="5"/>
      <c r="D518" s="5"/>
      <c r="E518" s="27" t="s">
        <v>207</v>
      </c>
      <c r="F518" s="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" customHeight="1">
      <c r="A519" s="26">
        <v>1200</v>
      </c>
      <c r="B519" s="5"/>
      <c r="C519" s="5"/>
      <c r="D519" s="49"/>
      <c r="E519" s="27" t="s">
        <v>208</v>
      </c>
      <c r="F519" s="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" customHeight="1">
      <c r="A520" s="26">
        <v>1400</v>
      </c>
      <c r="B520" s="5"/>
      <c r="C520" s="5"/>
      <c r="D520" s="5"/>
      <c r="E520" s="27" t="s">
        <v>199</v>
      </c>
      <c r="F520" s="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" customHeight="1">
      <c r="A521" s="26">
        <v>2100</v>
      </c>
      <c r="B521" s="5"/>
      <c r="C521" s="5"/>
      <c r="D521" s="5"/>
      <c r="E521" s="27" t="s">
        <v>202</v>
      </c>
      <c r="F521" s="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" customHeight="1">
      <c r="A522" s="26">
        <v>2300</v>
      </c>
      <c r="B522" s="5"/>
      <c r="C522" s="5"/>
      <c r="D522" s="5"/>
      <c r="E522" s="27" t="s">
        <v>209</v>
      </c>
      <c r="F522" s="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" customHeight="1">
      <c r="A523" s="26">
        <v>2450</v>
      </c>
      <c r="B523" s="5"/>
      <c r="C523" s="5"/>
      <c r="D523" s="5"/>
      <c r="E523" s="27" t="s">
        <v>210</v>
      </c>
      <c r="F523" s="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" customHeight="1">
      <c r="A524" s="26">
        <v>2600</v>
      </c>
      <c r="B524" s="5"/>
      <c r="C524" s="5"/>
      <c r="D524" s="5"/>
      <c r="E524" s="27" t="s">
        <v>180</v>
      </c>
      <c r="F524" s="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" customHeight="1">
      <c r="A525" s="26">
        <v>2670</v>
      </c>
      <c r="B525" s="5"/>
      <c r="C525" s="5"/>
      <c r="D525" s="5"/>
      <c r="E525" s="27" t="s">
        <v>211</v>
      </c>
      <c r="F525" s="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" customHeight="1">
      <c r="A526" s="26">
        <v>2840</v>
      </c>
      <c r="B526" s="5"/>
      <c r="C526" s="5"/>
      <c r="D526" s="5"/>
      <c r="E526" s="27" t="s">
        <v>64</v>
      </c>
      <c r="F526" s="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" customHeight="1">
      <c r="A527" s="26">
        <v>3100</v>
      </c>
      <c r="B527" s="5"/>
      <c r="C527" s="5"/>
      <c r="D527" s="5"/>
      <c r="E527" s="27" t="s">
        <v>66</v>
      </c>
      <c r="F527" s="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" customHeight="1">
      <c r="A528" s="15">
        <v>3228</v>
      </c>
      <c r="B528" s="2"/>
      <c r="C528" s="2"/>
      <c r="D528" s="2"/>
      <c r="E528" s="20" t="s">
        <v>28</v>
      </c>
      <c r="F528" s="2" t="s">
        <v>212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" customHeight="1">
      <c r="A529" s="26">
        <v>3230</v>
      </c>
      <c r="B529" s="5"/>
      <c r="C529" s="5"/>
      <c r="D529" s="5"/>
      <c r="E529" s="27" t="s">
        <v>28</v>
      </c>
      <c r="F529" s="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" customHeight="1">
      <c r="A530" s="26">
        <v>3310</v>
      </c>
      <c r="B530" s="5"/>
      <c r="C530" s="5"/>
      <c r="D530" s="5"/>
      <c r="E530" s="27" t="s">
        <v>56</v>
      </c>
      <c r="F530" s="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" customHeight="1">
      <c r="A531" s="26">
        <v>3420</v>
      </c>
      <c r="B531" s="5"/>
      <c r="C531" s="5"/>
      <c r="D531" s="5"/>
      <c r="E531" s="27" t="s">
        <v>213</v>
      </c>
      <c r="F531" s="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" customHeight="1">
      <c r="A532" s="26">
        <v>3650</v>
      </c>
      <c r="B532" s="5"/>
      <c r="C532" s="5"/>
      <c r="D532" s="5"/>
      <c r="E532" s="27" t="s">
        <v>36</v>
      </c>
      <c r="F532" s="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" customHeight="1">
      <c r="A533" s="15">
        <v>3682</v>
      </c>
      <c r="B533" s="2"/>
      <c r="C533" s="2"/>
      <c r="D533" s="2"/>
      <c r="E533" s="20"/>
      <c r="F533" s="2" t="s">
        <v>212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" customHeight="1">
      <c r="A534" s="15">
        <v>5315</v>
      </c>
      <c r="B534" s="2"/>
      <c r="C534" s="2"/>
      <c r="D534" s="2"/>
      <c r="E534" s="20"/>
      <c r="F534" s="2" t="s">
        <v>212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" customHeight="1">
      <c r="A535" s="15">
        <v>7281</v>
      </c>
      <c r="B535" s="2"/>
      <c r="C535" s="2"/>
      <c r="D535" s="2"/>
      <c r="E535" s="20"/>
      <c r="F535" s="2" t="s">
        <v>212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" customHeight="1">
      <c r="A536" s="15">
        <v>9036</v>
      </c>
      <c r="B536" s="2"/>
      <c r="C536" s="2"/>
      <c r="D536" s="2"/>
      <c r="E536" s="20"/>
      <c r="F536" s="2" t="s">
        <v>212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" customHeight="1">
      <c r="A537" s="15">
        <v>14160</v>
      </c>
      <c r="B537" s="2"/>
      <c r="C537" s="2"/>
      <c r="D537" s="2"/>
      <c r="E537" s="20"/>
      <c r="F537" s="2" t="s">
        <v>212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" customHeight="1">
      <c r="A538" s="15">
        <v>17429</v>
      </c>
      <c r="B538" s="2"/>
      <c r="C538" s="2"/>
      <c r="D538" s="2"/>
      <c r="E538" s="20"/>
      <c r="F538" s="2" t="s">
        <v>214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" customHeight="1">
      <c r="A539" s="15">
        <v>38866</v>
      </c>
      <c r="B539" s="2"/>
      <c r="C539" s="2"/>
      <c r="D539" s="2"/>
      <c r="E539" s="20"/>
      <c r="F539" s="2" t="s">
        <v>212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" customHeight="1">
      <c r="A540" s="15">
        <v>42855</v>
      </c>
      <c r="B540" s="2"/>
      <c r="C540" s="2"/>
      <c r="D540" s="2"/>
      <c r="E540" s="20"/>
      <c r="F540" s="2" t="s">
        <v>212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" customHeight="1">
      <c r="A541" s="15"/>
      <c r="B541" s="2"/>
      <c r="C541" s="2"/>
      <c r="D541" s="2"/>
      <c r="E541" s="2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" customHeight="1">
      <c r="A542" s="15"/>
      <c r="B542" s="2"/>
      <c r="C542" s="2"/>
      <c r="D542" s="2"/>
      <c r="E542" s="2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" customHeight="1">
      <c r="A543" s="17" t="s">
        <v>215</v>
      </c>
      <c r="B543" s="18"/>
      <c r="C543" s="18"/>
      <c r="D543" s="18"/>
      <c r="E543" s="19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" customHeight="1">
      <c r="A544" s="15" t="s">
        <v>19</v>
      </c>
      <c r="B544" s="15" t="s">
        <v>20</v>
      </c>
      <c r="C544" s="15" t="s">
        <v>21</v>
      </c>
      <c r="D544" s="15" t="s">
        <v>22</v>
      </c>
      <c r="E544" s="20" t="s">
        <v>23</v>
      </c>
      <c r="F544" s="15" t="s">
        <v>24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" customHeight="1">
      <c r="A545" s="15">
        <v>1361</v>
      </c>
      <c r="B545" s="2"/>
      <c r="C545" s="2"/>
      <c r="D545" s="2"/>
      <c r="E545" s="2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" customHeight="1">
      <c r="A546" s="15">
        <v>2068</v>
      </c>
      <c r="B546" s="2"/>
      <c r="C546" s="2"/>
      <c r="D546" s="2"/>
      <c r="E546" s="20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" customHeight="1">
      <c r="A547" s="50" t="s">
        <v>68</v>
      </c>
      <c r="B547" s="2"/>
      <c r="C547" s="2">
        <v>3563</v>
      </c>
      <c r="D547" s="2"/>
      <c r="E547" s="20" t="s">
        <v>199</v>
      </c>
      <c r="F547" s="2" t="s">
        <v>216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" customHeight="1">
      <c r="A548" s="15">
        <v>4068</v>
      </c>
      <c r="B548" s="2"/>
      <c r="C548" s="2"/>
      <c r="D548" s="2"/>
      <c r="E548" s="2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" customHeight="1">
      <c r="A549" s="15">
        <v>4360</v>
      </c>
      <c r="B549" s="2"/>
      <c r="C549" s="2"/>
      <c r="D549" s="2"/>
      <c r="E549" s="20" t="s">
        <v>203</v>
      </c>
      <c r="F549" s="2" t="s">
        <v>217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" customHeight="1">
      <c r="A550" s="37">
        <v>4509</v>
      </c>
      <c r="B550" s="8"/>
      <c r="C550" s="8"/>
      <c r="D550" s="8"/>
      <c r="E550" s="40" t="s">
        <v>210</v>
      </c>
      <c r="F550" s="8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" customHeight="1">
      <c r="A551" s="51" t="s">
        <v>68</v>
      </c>
      <c r="B551" s="8"/>
      <c r="C551" s="8"/>
      <c r="D551" s="8"/>
      <c r="E551" s="40" t="s">
        <v>218</v>
      </c>
      <c r="F551" s="8" t="s">
        <v>219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" customHeight="1">
      <c r="A552" s="37">
        <v>4711</v>
      </c>
      <c r="B552" s="8"/>
      <c r="C552" s="8"/>
      <c r="D552" s="8"/>
      <c r="E552" s="40" t="s">
        <v>220</v>
      </c>
      <c r="F552" s="8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" customHeight="1">
      <c r="A553" s="52" t="s">
        <v>68</v>
      </c>
      <c r="B553" s="12"/>
      <c r="C553" s="12" t="s">
        <v>68</v>
      </c>
      <c r="D553" s="53" t="s">
        <v>221</v>
      </c>
      <c r="E553" s="54" t="s">
        <v>222</v>
      </c>
      <c r="F553" s="12" t="s">
        <v>223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" customHeight="1">
      <c r="A554" s="50">
        <v>5677</v>
      </c>
      <c r="B554" s="2"/>
      <c r="C554" s="2"/>
      <c r="D554" s="55"/>
      <c r="E554" s="20" t="s">
        <v>224</v>
      </c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" customHeight="1">
      <c r="A555" s="37">
        <v>6940</v>
      </c>
      <c r="B555" s="8"/>
      <c r="C555" s="8"/>
      <c r="D555" s="8"/>
      <c r="E555" s="40" t="s">
        <v>225</v>
      </c>
      <c r="F555" s="8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" customHeight="1">
      <c r="A556" s="32">
        <v>7469</v>
      </c>
      <c r="B556" s="33" t="s">
        <v>226</v>
      </c>
      <c r="C556" s="2"/>
      <c r="D556" s="55"/>
      <c r="E556" s="35" t="s">
        <v>225</v>
      </c>
      <c r="F556" s="34" t="s">
        <v>227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" customHeight="1">
      <c r="A557" s="50" t="s">
        <v>68</v>
      </c>
      <c r="B557" s="2"/>
      <c r="C557" s="2"/>
      <c r="D557" s="55" t="s">
        <v>228</v>
      </c>
      <c r="E557" s="20" t="s">
        <v>225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" customHeight="1">
      <c r="A558" s="50">
        <v>7610</v>
      </c>
      <c r="B558" s="2"/>
      <c r="C558" s="2"/>
      <c r="D558" s="55"/>
      <c r="E558" s="20" t="s">
        <v>229</v>
      </c>
      <c r="F558" s="2" t="s">
        <v>230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" customHeight="1">
      <c r="A559" s="52">
        <v>7745</v>
      </c>
      <c r="B559" s="53" t="s">
        <v>231</v>
      </c>
      <c r="C559" s="12" t="s">
        <v>68</v>
      </c>
      <c r="D559" s="53"/>
      <c r="E559" s="54" t="s">
        <v>60</v>
      </c>
      <c r="F559" s="12" t="s">
        <v>232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" customHeight="1">
      <c r="A560" s="15">
        <v>8694</v>
      </c>
      <c r="B560" s="2"/>
      <c r="C560" s="2"/>
      <c r="D560" s="2"/>
      <c r="E560" s="20" t="s">
        <v>211</v>
      </c>
      <c r="F560" s="2" t="s">
        <v>233</v>
      </c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" customHeight="1">
      <c r="A561" s="37">
        <v>9657</v>
      </c>
      <c r="B561" s="8"/>
      <c r="C561" s="8"/>
      <c r="D561" s="8"/>
      <c r="E561" s="40" t="s">
        <v>61</v>
      </c>
      <c r="F561" s="8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" customHeight="1">
      <c r="A562" s="15">
        <v>10000</v>
      </c>
      <c r="B562" s="2"/>
      <c r="C562" s="2"/>
      <c r="D562" s="2"/>
      <c r="E562" s="20" t="s">
        <v>234</v>
      </c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" customHeight="1">
      <c r="A563" s="56">
        <v>11350</v>
      </c>
      <c r="B563" s="10"/>
      <c r="C563" s="10"/>
      <c r="D563" s="10"/>
      <c r="E563" s="57" t="s">
        <v>235</v>
      </c>
      <c r="F563" s="1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" customHeight="1">
      <c r="A564" s="15">
        <v>12000</v>
      </c>
      <c r="B564" s="15"/>
      <c r="C564" s="15"/>
      <c r="D564" s="15"/>
      <c r="E564" s="20" t="s">
        <v>236</v>
      </c>
      <c r="F564" s="2" t="s">
        <v>237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" customHeight="1">
      <c r="A565" s="58">
        <v>15539</v>
      </c>
      <c r="B565" s="53"/>
      <c r="C565" s="12">
        <v>15539</v>
      </c>
      <c r="D565" s="53"/>
      <c r="E565" s="54" t="s">
        <v>56</v>
      </c>
      <c r="F565" s="12" t="s">
        <v>238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" customHeight="1">
      <c r="A566" s="37">
        <v>16223</v>
      </c>
      <c r="B566" s="8"/>
      <c r="C566" s="8"/>
      <c r="D566" s="8"/>
      <c r="E566" s="40" t="s">
        <v>239</v>
      </c>
      <c r="F566" s="8" t="s">
        <v>240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" customHeight="1">
      <c r="A567" s="58">
        <v>16278</v>
      </c>
      <c r="B567" s="53" t="s">
        <v>241</v>
      </c>
      <c r="C567" s="12" t="s">
        <v>68</v>
      </c>
      <c r="D567" s="53" t="s">
        <v>242</v>
      </c>
      <c r="E567" s="54" t="s">
        <v>243</v>
      </c>
      <c r="F567" s="12" t="s">
        <v>244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" customHeight="1">
      <c r="A568" s="31">
        <v>17314</v>
      </c>
      <c r="B568" s="33" t="s">
        <v>245</v>
      </c>
      <c r="C568" s="2"/>
      <c r="D568" s="2"/>
      <c r="E568" s="35" t="s">
        <v>246</v>
      </c>
      <c r="F568" s="34" t="s">
        <v>247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" customHeight="1">
      <c r="A569" s="15">
        <v>17500</v>
      </c>
      <c r="B569" s="2"/>
      <c r="C569" s="2"/>
      <c r="D569" s="2"/>
      <c r="E569" s="20" t="s">
        <v>248</v>
      </c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" customHeight="1">
      <c r="A570" s="15">
        <v>17591</v>
      </c>
      <c r="B570" s="2"/>
      <c r="C570" s="2"/>
      <c r="D570" s="2"/>
      <c r="E570" s="20" t="s">
        <v>249</v>
      </c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" customHeight="1">
      <c r="A571" s="15">
        <v>17909</v>
      </c>
      <c r="B571" s="2"/>
      <c r="C571" s="2"/>
      <c r="D571" s="2"/>
      <c r="E571" s="20" t="s">
        <v>250</v>
      </c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" customHeight="1">
      <c r="A572" s="15">
        <v>17973</v>
      </c>
      <c r="B572" s="12"/>
      <c r="C572" s="12"/>
      <c r="D572" s="12"/>
      <c r="E572" s="20" t="s">
        <v>31</v>
      </c>
      <c r="F572" s="1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" customHeight="1">
      <c r="A573" s="15">
        <v>18127</v>
      </c>
      <c r="B573" s="59" t="s">
        <v>251</v>
      </c>
      <c r="C573" s="12"/>
      <c r="D573" s="12"/>
      <c r="E573" s="20" t="s">
        <v>31</v>
      </c>
      <c r="F573" s="2" t="s">
        <v>252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" customHeight="1">
      <c r="A574" s="58">
        <v>18180</v>
      </c>
      <c r="B574" s="12"/>
      <c r="C574" s="12" t="s">
        <v>68</v>
      </c>
      <c r="D574" s="12"/>
      <c r="E574" s="54" t="s">
        <v>31</v>
      </c>
      <c r="F574" s="12" t="s">
        <v>253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" customHeight="1">
      <c r="A575" s="52" t="s">
        <v>68</v>
      </c>
      <c r="B575" s="12"/>
      <c r="C575" s="12" t="s">
        <v>68</v>
      </c>
      <c r="D575" s="53" t="s">
        <v>254</v>
      </c>
      <c r="E575" s="54" t="s">
        <v>255</v>
      </c>
      <c r="F575" s="12" t="s">
        <v>256</v>
      </c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" customHeight="1">
      <c r="A576" s="15">
        <v>18230</v>
      </c>
      <c r="B576" s="8"/>
      <c r="C576" s="8"/>
      <c r="D576" s="8"/>
      <c r="E576" s="20" t="s">
        <v>31</v>
      </c>
      <c r="F576" s="8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" customHeight="1">
      <c r="A577" s="15">
        <v>18795</v>
      </c>
      <c r="B577" s="2"/>
      <c r="C577" s="2"/>
      <c r="D577" s="2"/>
      <c r="E577" s="20" t="s">
        <v>33</v>
      </c>
      <c r="F577" s="2" t="s">
        <v>257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" customHeight="1">
      <c r="A578" s="37">
        <v>18798</v>
      </c>
      <c r="B578" s="8"/>
      <c r="C578" s="8"/>
      <c r="D578" s="8"/>
      <c r="E578" s="40" t="s">
        <v>258</v>
      </c>
      <c r="F578" s="8" t="s">
        <v>259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" customHeight="1">
      <c r="A579" s="58">
        <v>19355</v>
      </c>
      <c r="B579" s="12"/>
      <c r="C579" s="12" t="s">
        <v>68</v>
      </c>
      <c r="D579" s="53" t="s">
        <v>260</v>
      </c>
      <c r="E579" s="54" t="s">
        <v>35</v>
      </c>
      <c r="F579" s="60" t="s">
        <v>261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" customHeight="1">
      <c r="A580" s="15">
        <v>19357</v>
      </c>
      <c r="B580" s="2"/>
      <c r="C580" s="2"/>
      <c r="D580" s="55"/>
      <c r="E580" s="20" t="s">
        <v>35</v>
      </c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" customHeight="1">
      <c r="A581" s="15">
        <v>19857</v>
      </c>
      <c r="B581" s="2"/>
      <c r="C581" s="2"/>
      <c r="D581" s="2"/>
      <c r="E581" s="20" t="s">
        <v>36</v>
      </c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" customHeight="1">
      <c r="A582" s="15">
        <v>20000</v>
      </c>
      <c r="B582" s="2"/>
      <c r="C582" s="2"/>
      <c r="D582" s="2"/>
      <c r="E582" s="20" t="s">
        <v>262</v>
      </c>
      <c r="F582" s="2" t="s">
        <v>263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" customHeight="1">
      <c r="A583" s="15">
        <v>20036</v>
      </c>
      <c r="B583" s="2"/>
      <c r="C583" s="2"/>
      <c r="D583" s="2"/>
      <c r="E583" s="20" t="s">
        <v>36</v>
      </c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" customHeight="1">
      <c r="A584" s="31">
        <v>20355</v>
      </c>
      <c r="B584" s="2"/>
      <c r="C584" s="2"/>
      <c r="D584" s="2"/>
      <c r="E584" s="35" t="s">
        <v>37</v>
      </c>
      <c r="F584" s="34" t="s">
        <v>264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" customHeight="1">
      <c r="A585" s="15">
        <v>20479</v>
      </c>
      <c r="B585" s="2"/>
      <c r="C585" s="2"/>
      <c r="D585" s="2"/>
      <c r="E585" s="20" t="s">
        <v>265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" customHeight="1">
      <c r="A586" s="15">
        <v>21033</v>
      </c>
      <c r="B586" s="2"/>
      <c r="C586" s="2"/>
      <c r="D586" s="2"/>
      <c r="E586" s="20" t="s">
        <v>39</v>
      </c>
      <c r="F586" s="2" t="s">
        <v>266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" customHeight="1">
      <c r="A587" s="15">
        <v>21700</v>
      </c>
      <c r="B587" s="12"/>
      <c r="C587" s="12"/>
      <c r="D587" s="12"/>
      <c r="E587" s="20" t="s">
        <v>267</v>
      </c>
      <c r="F587" s="1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" customHeight="1">
      <c r="A588" s="58">
        <v>21775</v>
      </c>
      <c r="B588" s="12"/>
      <c r="C588" s="12" t="s">
        <v>68</v>
      </c>
      <c r="D588" s="53" t="s">
        <v>68</v>
      </c>
      <c r="E588" s="54" t="s">
        <v>268</v>
      </c>
      <c r="F588" s="12" t="s">
        <v>269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" customHeight="1">
      <c r="A589" s="58">
        <v>21804</v>
      </c>
      <c r="B589" s="12"/>
      <c r="C589" s="12"/>
      <c r="D589" s="12">
        <v>479</v>
      </c>
      <c r="E589" s="54" t="s">
        <v>270</v>
      </c>
      <c r="F589" s="12" t="s">
        <v>271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" customHeight="1">
      <c r="A590" s="58">
        <v>22016</v>
      </c>
      <c r="B590" s="12"/>
      <c r="C590" s="12" t="s">
        <v>68</v>
      </c>
      <c r="D590" s="12"/>
      <c r="E590" s="54" t="s">
        <v>267</v>
      </c>
      <c r="F590" s="12" t="s">
        <v>272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" customHeight="1">
      <c r="A591" s="15">
        <v>22055</v>
      </c>
      <c r="B591" s="2"/>
      <c r="C591" s="2"/>
      <c r="D591" s="2"/>
      <c r="E591" s="20" t="s">
        <v>267</v>
      </c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" customHeight="1">
      <c r="A592" s="15">
        <v>23163</v>
      </c>
      <c r="B592" s="2"/>
      <c r="C592" s="2"/>
      <c r="D592" s="2"/>
      <c r="E592" s="20" t="s">
        <v>273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" customHeight="1">
      <c r="A593" s="15">
        <v>23838</v>
      </c>
      <c r="B593" s="2"/>
      <c r="C593" s="2"/>
      <c r="D593" s="2"/>
      <c r="E593" s="20" t="s">
        <v>274</v>
      </c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" customHeight="1">
      <c r="A594" s="37">
        <v>24398</v>
      </c>
      <c r="B594" s="8"/>
      <c r="C594" s="8"/>
      <c r="D594" s="8"/>
      <c r="E594" s="40" t="s">
        <v>275</v>
      </c>
      <c r="F594" s="8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" customHeight="1">
      <c r="A595" s="15">
        <v>24500</v>
      </c>
      <c r="B595" s="12"/>
      <c r="C595" s="12"/>
      <c r="D595" s="12"/>
      <c r="E595" s="20" t="s">
        <v>276</v>
      </c>
      <c r="F595" s="1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" customHeight="1">
      <c r="A596" s="58">
        <v>24715</v>
      </c>
      <c r="B596" s="12"/>
      <c r="C596" s="12" t="s">
        <v>68</v>
      </c>
      <c r="D596" s="12">
        <v>174023</v>
      </c>
      <c r="E596" s="54" t="s">
        <v>277</v>
      </c>
      <c r="F596" s="1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" customHeight="1">
      <c r="A597" s="61">
        <v>24863</v>
      </c>
      <c r="B597" s="42"/>
      <c r="C597" s="42"/>
      <c r="D597" s="42"/>
      <c r="E597" s="62" t="s">
        <v>277</v>
      </c>
      <c r="F597" s="63" t="s">
        <v>278</v>
      </c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" customHeight="1">
      <c r="A598" s="58">
        <v>24877</v>
      </c>
      <c r="B598" s="12"/>
      <c r="C598" s="12" t="s">
        <v>68</v>
      </c>
      <c r="D598" s="12"/>
      <c r="E598" s="54" t="s">
        <v>277</v>
      </c>
      <c r="F598" s="1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" customHeight="1">
      <c r="A599" s="15">
        <v>25082</v>
      </c>
      <c r="B599" s="9"/>
      <c r="C599" s="9"/>
      <c r="D599" s="9"/>
      <c r="E599" s="20" t="s">
        <v>277</v>
      </c>
      <c r="F599" s="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" customHeight="1">
      <c r="A600" s="64">
        <v>26241</v>
      </c>
      <c r="B600" s="9"/>
      <c r="C600" s="9"/>
      <c r="D600" s="9"/>
      <c r="E600" s="65"/>
      <c r="F600" s="9" t="s">
        <v>279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" customHeight="1">
      <c r="A601" s="50" t="s">
        <v>68</v>
      </c>
      <c r="B601" s="2"/>
      <c r="C601" s="2"/>
      <c r="D601" s="2">
        <v>3574</v>
      </c>
      <c r="E601" s="20"/>
      <c r="F601" s="2" t="s">
        <v>280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" customHeight="1">
      <c r="A602" s="52" t="s">
        <v>68</v>
      </c>
      <c r="B602" s="12"/>
      <c r="C602" s="12" t="s">
        <v>68</v>
      </c>
      <c r="D602" s="12">
        <v>73927</v>
      </c>
      <c r="E602" s="54" t="s">
        <v>281</v>
      </c>
      <c r="F602" s="12" t="s">
        <v>282</v>
      </c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" customHeight="1">
      <c r="A603" s="15"/>
      <c r="B603" s="2"/>
      <c r="C603" s="2"/>
      <c r="D603" s="2"/>
      <c r="E603" s="20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" customHeight="1">
      <c r="A604" s="17" t="s">
        <v>283</v>
      </c>
      <c r="B604" s="18"/>
      <c r="C604" s="18"/>
      <c r="D604" s="18"/>
      <c r="E604" s="19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" customHeight="1">
      <c r="A605" s="15" t="s">
        <v>19</v>
      </c>
      <c r="B605" s="15" t="s">
        <v>20</v>
      </c>
      <c r="C605" s="15" t="s">
        <v>21</v>
      </c>
      <c r="D605" s="15" t="s">
        <v>22</v>
      </c>
      <c r="E605" s="20" t="s">
        <v>23</v>
      </c>
      <c r="F605" s="15" t="s">
        <v>24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" customHeight="1">
      <c r="A606" s="15">
        <v>1822</v>
      </c>
      <c r="B606" s="2"/>
      <c r="C606" s="2"/>
      <c r="D606" s="2"/>
      <c r="E606" s="20" t="s">
        <v>66</v>
      </c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" customHeight="1">
      <c r="A607" s="15"/>
      <c r="B607" s="2"/>
      <c r="C607" s="2"/>
      <c r="D607" s="2"/>
      <c r="E607" s="2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" customHeight="1">
      <c r="A608" s="15"/>
      <c r="B608" s="2"/>
      <c r="C608" s="2"/>
      <c r="D608" s="2"/>
      <c r="E608" s="2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" customHeight="1">
      <c r="A609" s="17" t="s">
        <v>284</v>
      </c>
      <c r="B609" s="18"/>
      <c r="C609" s="18"/>
      <c r="D609" s="18"/>
      <c r="E609" s="19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" customHeight="1">
      <c r="A610" s="15" t="s">
        <v>19</v>
      </c>
      <c r="B610" s="15" t="s">
        <v>20</v>
      </c>
      <c r="C610" s="15" t="s">
        <v>21</v>
      </c>
      <c r="D610" s="15" t="s">
        <v>22</v>
      </c>
      <c r="E610" s="20" t="s">
        <v>23</v>
      </c>
      <c r="F610" s="15" t="s">
        <v>24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" customHeight="1">
      <c r="A611" s="66">
        <v>2252</v>
      </c>
      <c r="B611" s="7"/>
      <c r="C611" s="7"/>
      <c r="D611" s="7"/>
      <c r="E611" s="67" t="s">
        <v>285</v>
      </c>
      <c r="F611" s="7" t="s">
        <v>93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" customHeight="1">
      <c r="A612" s="66">
        <v>5466</v>
      </c>
      <c r="B612" s="7"/>
      <c r="C612" s="7"/>
      <c r="D612" s="68"/>
      <c r="E612" s="67" t="s">
        <v>286</v>
      </c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" customHeight="1">
      <c r="A613" s="26">
        <v>7484</v>
      </c>
      <c r="B613" s="2"/>
      <c r="C613" s="2"/>
      <c r="D613" s="2"/>
      <c r="E613" s="2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" customHeight="1">
      <c r="A614" s="15">
        <v>9696</v>
      </c>
      <c r="B614" s="2"/>
      <c r="C614" s="2"/>
      <c r="D614" s="2"/>
      <c r="E614" s="20"/>
      <c r="F614" s="2" t="s">
        <v>287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" customHeight="1">
      <c r="A615" s="15">
        <v>11910</v>
      </c>
      <c r="B615" s="2"/>
      <c r="C615" s="2"/>
      <c r="D615" s="2"/>
      <c r="E615" s="2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" customHeight="1">
      <c r="A616" s="15">
        <v>13347</v>
      </c>
      <c r="B616" s="2"/>
      <c r="C616" s="2"/>
      <c r="D616" s="2"/>
      <c r="E616" s="20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" customHeight="1">
      <c r="A617" s="15">
        <v>14041</v>
      </c>
      <c r="B617" s="2"/>
      <c r="C617" s="2"/>
      <c r="D617" s="2"/>
      <c r="E617" s="20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" customHeight="1">
      <c r="A618" s="15"/>
      <c r="B618" s="2"/>
      <c r="C618" s="2"/>
      <c r="D618" s="2"/>
      <c r="E618" s="2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" customHeight="1">
      <c r="A619" s="15"/>
      <c r="B619" s="2"/>
      <c r="C619" s="2"/>
      <c r="D619" s="2"/>
      <c r="E619" s="2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" customHeight="1">
      <c r="A620" s="17" t="s">
        <v>288</v>
      </c>
      <c r="B620" s="18"/>
      <c r="C620" s="18"/>
      <c r="D620" s="18"/>
      <c r="E620" s="19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" customHeight="1">
      <c r="A621" s="15" t="s">
        <v>19</v>
      </c>
      <c r="B621" s="15" t="s">
        <v>20</v>
      </c>
      <c r="C621" s="15" t="s">
        <v>21</v>
      </c>
      <c r="D621" s="15" t="s">
        <v>22</v>
      </c>
      <c r="E621" s="20" t="s">
        <v>23</v>
      </c>
      <c r="F621" s="15" t="s">
        <v>24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" customHeight="1">
      <c r="A622" s="15">
        <v>1544</v>
      </c>
      <c r="B622" s="2"/>
      <c r="C622" s="2"/>
      <c r="D622" s="2"/>
      <c r="E622" s="20" t="s">
        <v>289</v>
      </c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" customHeight="1">
      <c r="A623" s="15">
        <v>2331</v>
      </c>
      <c r="B623" s="2"/>
      <c r="C623" s="2"/>
      <c r="D623" s="25"/>
      <c r="E623" s="2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" customHeight="1">
      <c r="A624" s="26">
        <v>2490</v>
      </c>
      <c r="B624" s="2"/>
      <c r="C624" s="2"/>
      <c r="D624" s="2"/>
      <c r="E624" s="27" t="s">
        <v>290</v>
      </c>
      <c r="F624" s="5" t="s">
        <v>291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" customHeight="1">
      <c r="A625" s="15">
        <v>10012</v>
      </c>
      <c r="B625" s="2"/>
      <c r="C625" s="2"/>
      <c r="D625" s="2"/>
      <c r="E625" s="2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" customHeight="1">
      <c r="A626" s="15"/>
      <c r="B626" s="2"/>
      <c r="C626" s="2"/>
      <c r="D626" s="2"/>
      <c r="E626" s="2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" customHeight="1">
      <c r="A627" s="15"/>
      <c r="B627" s="2"/>
      <c r="C627" s="2"/>
      <c r="D627" s="2"/>
      <c r="E627" s="2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" customHeight="1">
      <c r="A628" s="17" t="s">
        <v>292</v>
      </c>
      <c r="B628" s="18"/>
      <c r="C628" s="18"/>
      <c r="D628" s="18"/>
      <c r="E628" s="19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" customHeight="1">
      <c r="A629" s="15" t="s">
        <v>19</v>
      </c>
      <c r="B629" s="15" t="s">
        <v>20</v>
      </c>
      <c r="C629" s="15" t="s">
        <v>21</v>
      </c>
      <c r="D629" s="15" t="s">
        <v>22</v>
      </c>
      <c r="E629" s="20" t="s">
        <v>23</v>
      </c>
      <c r="F629" s="15" t="s">
        <v>24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" customHeight="1">
      <c r="A630" s="15">
        <v>356</v>
      </c>
      <c r="B630" s="2"/>
      <c r="C630" s="2"/>
      <c r="D630" s="2"/>
      <c r="E630" s="20" t="s">
        <v>293</v>
      </c>
      <c r="F630" s="2" t="s">
        <v>294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" customHeight="1">
      <c r="A631" s="15">
        <v>4834</v>
      </c>
      <c r="B631" s="2"/>
      <c r="C631" s="2"/>
      <c r="D631" s="25"/>
      <c r="E631" s="20"/>
      <c r="F631" s="2" t="s">
        <v>295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" customHeight="1">
      <c r="A632" s="15">
        <v>6882</v>
      </c>
      <c r="B632" s="2" t="s">
        <v>296</v>
      </c>
      <c r="C632" s="2"/>
      <c r="D632" s="2"/>
      <c r="E632" s="20"/>
      <c r="F632" s="2" t="s">
        <v>295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" customHeight="1">
      <c r="A633" s="15"/>
      <c r="B633" s="2"/>
      <c r="C633" s="2"/>
      <c r="D633" s="2"/>
      <c r="E633" s="2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" customHeight="1">
      <c r="A634" s="15"/>
      <c r="B634" s="2"/>
      <c r="C634" s="2"/>
      <c r="D634" s="2"/>
      <c r="E634" s="2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" customHeight="1">
      <c r="A635" s="15"/>
      <c r="B635" s="2"/>
      <c r="C635" s="2"/>
      <c r="D635" s="2"/>
      <c r="E635" s="2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" customHeight="1">
      <c r="A636" s="15"/>
      <c r="B636" s="2"/>
      <c r="C636" s="2"/>
      <c r="D636" s="2"/>
      <c r="E636" s="2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" customHeight="1">
      <c r="A637" s="15"/>
      <c r="B637" s="2"/>
      <c r="C637" s="2"/>
      <c r="D637" s="2"/>
      <c r="E637" s="2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" customHeight="1">
      <c r="A638" s="15"/>
      <c r="B638" s="2"/>
      <c r="C638" s="2"/>
      <c r="D638" s="2"/>
      <c r="E638" s="2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" customHeight="1">
      <c r="A639" s="15"/>
      <c r="B639" s="2"/>
      <c r="C639" s="2"/>
      <c r="D639" s="2"/>
      <c r="E639" s="2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" customHeight="1">
      <c r="A640" s="15"/>
      <c r="B640" s="2"/>
      <c r="C640" s="2"/>
      <c r="D640" s="2"/>
      <c r="E640" s="2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" customHeight="1">
      <c r="A641" s="15"/>
      <c r="B641" s="2"/>
      <c r="C641" s="2"/>
      <c r="D641" s="2"/>
      <c r="E641" s="2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" customHeight="1">
      <c r="A642" s="15"/>
      <c r="B642" s="2"/>
      <c r="C642" s="2"/>
      <c r="D642" s="2"/>
      <c r="E642" s="2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" customHeight="1">
      <c r="A643" s="15"/>
      <c r="B643" s="2"/>
      <c r="C643" s="2"/>
      <c r="D643" s="2"/>
      <c r="E643" s="2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" customHeight="1">
      <c r="A644" s="15"/>
      <c r="B644" s="2"/>
      <c r="C644" s="2"/>
      <c r="D644" s="2"/>
      <c r="E644" s="20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" customHeight="1">
      <c r="A645" s="15"/>
      <c r="B645" s="2"/>
      <c r="C645" s="2"/>
      <c r="D645" s="2"/>
      <c r="E645" s="20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" customHeight="1">
      <c r="A646" s="15"/>
      <c r="B646" s="2"/>
      <c r="C646" s="2"/>
      <c r="D646" s="2"/>
      <c r="E646" s="2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" customHeight="1">
      <c r="A647" s="15"/>
      <c r="B647" s="2"/>
      <c r="C647" s="2"/>
      <c r="D647" s="2"/>
      <c r="E647" s="2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" customHeight="1">
      <c r="A648" s="15"/>
      <c r="B648" s="2"/>
      <c r="C648" s="2"/>
      <c r="D648" s="2"/>
      <c r="E648" s="2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" customHeight="1">
      <c r="A649" s="15"/>
      <c r="B649" s="2"/>
      <c r="C649" s="2"/>
      <c r="D649" s="2"/>
      <c r="E649" s="2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" customHeight="1">
      <c r="A650" s="15"/>
      <c r="B650" s="2"/>
      <c r="C650" s="2"/>
      <c r="D650" s="2"/>
      <c r="E650" s="2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" customHeight="1">
      <c r="A651" s="15"/>
      <c r="B651" s="2"/>
      <c r="C651" s="2"/>
      <c r="D651" s="2"/>
      <c r="E651" s="2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" customHeight="1">
      <c r="A652" s="15"/>
      <c r="B652" s="2"/>
      <c r="C652" s="2"/>
      <c r="D652" s="2"/>
      <c r="E652" s="2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" customHeight="1">
      <c r="A653" s="15"/>
      <c r="B653" s="2"/>
      <c r="C653" s="2"/>
      <c r="D653" s="2"/>
      <c r="E653" s="2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" customHeight="1">
      <c r="A654" s="15"/>
      <c r="B654" s="2"/>
      <c r="C654" s="2"/>
      <c r="D654" s="2"/>
      <c r="E654" s="2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" customHeight="1">
      <c r="A655" s="15"/>
      <c r="B655" s="2"/>
      <c r="C655" s="2"/>
      <c r="D655" s="2"/>
      <c r="E655" s="2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" customHeight="1">
      <c r="A656" s="15"/>
      <c r="B656" s="2"/>
      <c r="C656" s="2"/>
      <c r="D656" s="2"/>
      <c r="E656" s="2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" customHeight="1">
      <c r="A657" s="15"/>
      <c r="B657" s="2"/>
      <c r="C657" s="2"/>
      <c r="D657" s="2"/>
      <c r="E657" s="2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" customHeight="1">
      <c r="A658" s="15"/>
      <c r="B658" s="2"/>
      <c r="C658" s="2"/>
      <c r="D658" s="2"/>
      <c r="E658" s="20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" customHeight="1">
      <c r="A659" s="15"/>
      <c r="B659" s="2"/>
      <c r="C659" s="2"/>
      <c r="D659" s="2"/>
      <c r="E659" s="20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" customHeight="1">
      <c r="A660" s="15"/>
      <c r="B660" s="2"/>
      <c r="C660" s="2"/>
      <c r="D660" s="2"/>
      <c r="E660" s="2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" customHeight="1">
      <c r="A661" s="15"/>
      <c r="B661" s="2"/>
      <c r="C661" s="2"/>
      <c r="D661" s="2"/>
      <c r="E661" s="2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" customHeight="1">
      <c r="A662" s="15"/>
      <c r="B662" s="2"/>
      <c r="C662" s="2"/>
      <c r="D662" s="2"/>
      <c r="E662" s="2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" customHeight="1">
      <c r="A663" s="15"/>
      <c r="B663" s="2"/>
      <c r="C663" s="2"/>
      <c r="D663" s="2"/>
      <c r="E663" s="2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" customHeight="1">
      <c r="A664" s="15"/>
      <c r="B664" s="2"/>
      <c r="C664" s="2"/>
      <c r="D664" s="2"/>
      <c r="E664" s="20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" customHeight="1">
      <c r="A665" s="15"/>
      <c r="B665" s="2"/>
      <c r="C665" s="2"/>
      <c r="D665" s="2"/>
      <c r="E665" s="20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" customHeight="1">
      <c r="A666" s="15"/>
      <c r="B666" s="2"/>
      <c r="C666" s="2"/>
      <c r="D666" s="2"/>
      <c r="E666" s="20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" customHeight="1">
      <c r="A667" s="15"/>
      <c r="B667" s="2"/>
      <c r="C667" s="2"/>
      <c r="D667" s="2"/>
      <c r="E667" s="20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" customHeight="1">
      <c r="A668" s="15"/>
      <c r="B668" s="2"/>
      <c r="C668" s="2"/>
      <c r="D668" s="2"/>
      <c r="E668" s="2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" customHeight="1">
      <c r="A669" s="15"/>
      <c r="B669" s="2"/>
      <c r="C669" s="2"/>
      <c r="D669" s="2"/>
      <c r="E669" s="2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" customHeight="1">
      <c r="A670" s="15"/>
      <c r="B670" s="2"/>
      <c r="C670" s="2"/>
      <c r="D670" s="2"/>
      <c r="E670" s="2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" customHeight="1">
      <c r="A671" s="15"/>
      <c r="B671" s="2"/>
      <c r="C671" s="2"/>
      <c r="D671" s="2"/>
      <c r="E671" s="2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" customHeight="1">
      <c r="A672" s="15"/>
      <c r="B672" s="2"/>
      <c r="C672" s="2"/>
      <c r="D672" s="2"/>
      <c r="E672" s="20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" customHeight="1">
      <c r="A673" s="15"/>
      <c r="B673" s="2"/>
      <c r="C673" s="2"/>
      <c r="D673" s="2"/>
      <c r="E673" s="20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" customHeight="1">
      <c r="A674" s="15"/>
      <c r="B674" s="2"/>
      <c r="C674" s="2"/>
      <c r="D674" s="2"/>
      <c r="E674" s="2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" customHeight="1">
      <c r="A675" s="15"/>
      <c r="B675" s="2"/>
      <c r="C675" s="2"/>
      <c r="D675" s="2"/>
      <c r="E675" s="2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" customHeight="1">
      <c r="A676" s="15"/>
      <c r="B676" s="2"/>
      <c r="C676" s="2"/>
      <c r="D676" s="2"/>
      <c r="E676" s="2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" customHeight="1">
      <c r="A677" s="15"/>
      <c r="B677" s="2"/>
      <c r="C677" s="2"/>
      <c r="D677" s="2"/>
      <c r="E677" s="2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" customHeight="1">
      <c r="A678" s="15"/>
      <c r="B678" s="2"/>
      <c r="C678" s="2"/>
      <c r="D678" s="2"/>
      <c r="E678" s="2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" customHeight="1">
      <c r="A679" s="15"/>
      <c r="B679" s="2"/>
      <c r="C679" s="2"/>
      <c r="D679" s="2"/>
      <c r="E679" s="2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" customHeight="1">
      <c r="A680" s="15"/>
      <c r="B680" s="2"/>
      <c r="C680" s="2"/>
      <c r="D680" s="2"/>
      <c r="E680" s="2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" customHeight="1">
      <c r="A681" s="15"/>
      <c r="B681" s="2"/>
      <c r="C681" s="2"/>
      <c r="D681" s="2"/>
      <c r="E681" s="2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" customHeight="1">
      <c r="A682" s="15"/>
      <c r="B682" s="2"/>
      <c r="C682" s="2"/>
      <c r="D682" s="2"/>
      <c r="E682" s="2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" customHeight="1">
      <c r="A683" s="15"/>
      <c r="B683" s="2"/>
      <c r="C683" s="2"/>
      <c r="D683" s="2"/>
      <c r="E683" s="2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" customHeight="1">
      <c r="A684" s="15"/>
      <c r="B684" s="2"/>
      <c r="C684" s="2"/>
      <c r="D684" s="2"/>
      <c r="E684" s="2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" customHeight="1">
      <c r="A685" s="15"/>
      <c r="B685" s="2"/>
      <c r="C685" s="2"/>
      <c r="D685" s="2"/>
      <c r="E685" s="2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" customHeight="1">
      <c r="A686" s="15"/>
      <c r="B686" s="2"/>
      <c r="C686" s="2"/>
      <c r="D686" s="2"/>
      <c r="E686" s="20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" customHeight="1">
      <c r="A687" s="15"/>
      <c r="B687" s="2"/>
      <c r="C687" s="2"/>
      <c r="D687" s="2"/>
      <c r="E687" s="20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" customHeight="1">
      <c r="A688" s="15"/>
      <c r="B688" s="2"/>
      <c r="C688" s="2"/>
      <c r="D688" s="2"/>
      <c r="E688" s="2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" customHeight="1">
      <c r="A689" s="15"/>
      <c r="B689" s="2"/>
      <c r="C689" s="2"/>
      <c r="D689" s="2"/>
      <c r="E689" s="2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" customHeight="1">
      <c r="A690" s="15"/>
      <c r="B690" s="2"/>
      <c r="C690" s="2"/>
      <c r="D690" s="2"/>
      <c r="E690" s="2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" customHeight="1">
      <c r="A691" s="15"/>
      <c r="B691" s="2"/>
      <c r="C691" s="2"/>
      <c r="D691" s="2"/>
      <c r="E691" s="2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" customHeight="1">
      <c r="A692" s="15"/>
      <c r="B692" s="2"/>
      <c r="C692" s="2"/>
      <c r="D692" s="2"/>
      <c r="E692" s="20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" customHeight="1">
      <c r="A693" s="15"/>
      <c r="B693" s="2"/>
      <c r="C693" s="2"/>
      <c r="D693" s="2"/>
      <c r="E693" s="20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" customHeight="1">
      <c r="A694" s="15"/>
      <c r="B694" s="2"/>
      <c r="C694" s="2"/>
      <c r="D694" s="2"/>
      <c r="E694" s="20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" customHeight="1">
      <c r="A695" s="15"/>
      <c r="B695" s="2"/>
      <c r="C695" s="2"/>
      <c r="D695" s="2"/>
      <c r="E695" s="20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" customHeight="1">
      <c r="A696" s="15"/>
      <c r="B696" s="2"/>
      <c r="C696" s="2"/>
      <c r="D696" s="2"/>
      <c r="E696" s="20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" customHeight="1">
      <c r="A697" s="15"/>
      <c r="B697" s="2"/>
      <c r="C697" s="2"/>
      <c r="D697" s="2"/>
      <c r="E697" s="2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" customHeight="1">
      <c r="A698" s="15"/>
      <c r="B698" s="2"/>
      <c r="C698" s="2"/>
      <c r="D698" s="2"/>
      <c r="E698" s="2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" customHeight="1">
      <c r="A699" s="15"/>
      <c r="B699" s="2"/>
      <c r="C699" s="2"/>
      <c r="D699" s="2"/>
      <c r="E699" s="2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" customHeight="1">
      <c r="A700" s="15"/>
      <c r="B700" s="2"/>
      <c r="C700" s="2"/>
      <c r="D700" s="2"/>
      <c r="E700" s="20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" customHeight="1">
      <c r="A701" s="15"/>
      <c r="B701" s="2"/>
      <c r="C701" s="2"/>
      <c r="D701" s="2"/>
      <c r="E701" s="20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" customHeight="1">
      <c r="A702" s="15"/>
      <c r="B702" s="2"/>
      <c r="C702" s="2"/>
      <c r="D702" s="2"/>
      <c r="E702" s="20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" customHeight="1">
      <c r="A703" s="15"/>
      <c r="B703" s="2"/>
      <c r="C703" s="2"/>
      <c r="D703" s="2"/>
      <c r="E703" s="20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" customHeight="1">
      <c r="A704" s="15"/>
      <c r="B704" s="2"/>
      <c r="C704" s="2"/>
      <c r="D704" s="2"/>
      <c r="E704" s="2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" customHeight="1">
      <c r="A705" s="15"/>
      <c r="B705" s="2"/>
      <c r="C705" s="2"/>
      <c r="D705" s="2"/>
      <c r="E705" s="2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" customHeight="1">
      <c r="A706" s="15"/>
      <c r="B706" s="2"/>
      <c r="C706" s="2"/>
      <c r="D706" s="2"/>
      <c r="E706" s="20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" customHeight="1">
      <c r="A707" s="15"/>
      <c r="B707" s="2"/>
      <c r="C707" s="2"/>
      <c r="D707" s="2"/>
      <c r="E707" s="20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" customHeight="1">
      <c r="A708" s="15"/>
      <c r="B708" s="2"/>
      <c r="C708" s="2"/>
      <c r="D708" s="2"/>
      <c r="E708" s="20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" customHeight="1">
      <c r="A709" s="15"/>
      <c r="B709" s="2"/>
      <c r="C709" s="2"/>
      <c r="D709" s="2"/>
      <c r="E709" s="20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" customHeight="1">
      <c r="A710" s="15"/>
      <c r="B710" s="2"/>
      <c r="C710" s="2"/>
      <c r="D710" s="2"/>
      <c r="E710" s="20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" customHeight="1">
      <c r="A711" s="15"/>
      <c r="B711" s="2"/>
      <c r="C711" s="2"/>
      <c r="D711" s="2"/>
      <c r="E711" s="2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" customHeight="1">
      <c r="A712" s="15"/>
      <c r="B712" s="2"/>
      <c r="C712" s="2"/>
      <c r="D712" s="2"/>
      <c r="E712" s="2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" customHeight="1">
      <c r="A713" s="15"/>
      <c r="B713" s="2"/>
      <c r="C713" s="2"/>
      <c r="D713" s="2"/>
      <c r="E713" s="2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" customHeight="1">
      <c r="A714" s="15"/>
      <c r="B714" s="2"/>
      <c r="C714" s="2"/>
      <c r="D714" s="2"/>
      <c r="E714" s="20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" customHeight="1">
      <c r="A715" s="15"/>
      <c r="B715" s="2"/>
      <c r="C715" s="2"/>
      <c r="D715" s="2"/>
      <c r="E715" s="20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" customHeight="1">
      <c r="A716" s="15"/>
      <c r="B716" s="2"/>
      <c r="C716" s="2"/>
      <c r="D716" s="2"/>
      <c r="E716" s="20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" customHeight="1">
      <c r="A717" s="15"/>
      <c r="B717" s="2"/>
      <c r="C717" s="2"/>
      <c r="D717" s="2"/>
      <c r="E717" s="20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" customHeight="1">
      <c r="A718" s="15"/>
      <c r="B718" s="2"/>
      <c r="C718" s="2"/>
      <c r="D718" s="2"/>
      <c r="E718" s="2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" customHeight="1">
      <c r="A719" s="15"/>
      <c r="B719" s="2"/>
      <c r="C719" s="2"/>
      <c r="D719" s="2"/>
      <c r="E719" s="2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" customHeight="1">
      <c r="A720" s="15"/>
      <c r="B720" s="2"/>
      <c r="C720" s="2"/>
      <c r="D720" s="2"/>
      <c r="E720" s="20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" customHeight="1">
      <c r="A721" s="15"/>
      <c r="B721" s="2"/>
      <c r="C721" s="2"/>
      <c r="D721" s="2"/>
      <c r="E721" s="20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" customHeight="1">
      <c r="A722" s="15"/>
      <c r="B722" s="2"/>
      <c r="C722" s="2"/>
      <c r="D722" s="2"/>
      <c r="E722" s="20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" customHeight="1">
      <c r="A723" s="15"/>
      <c r="B723" s="2"/>
      <c r="C723" s="2"/>
      <c r="D723" s="2"/>
      <c r="E723" s="20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" customHeight="1">
      <c r="A724" s="15"/>
      <c r="B724" s="2"/>
      <c r="C724" s="2"/>
      <c r="D724" s="2"/>
      <c r="E724" s="20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" customHeight="1">
      <c r="A725" s="15"/>
      <c r="B725" s="2"/>
      <c r="C725" s="2"/>
      <c r="D725" s="2"/>
      <c r="E725" s="20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" customHeight="1">
      <c r="A726" s="15"/>
      <c r="B726" s="2"/>
      <c r="C726" s="2"/>
      <c r="D726" s="2"/>
      <c r="E726" s="20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" customHeight="1">
      <c r="A727" s="15"/>
      <c r="B727" s="2"/>
      <c r="C727" s="2"/>
      <c r="D727" s="2"/>
      <c r="E727" s="20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" customHeight="1">
      <c r="A728" s="15"/>
      <c r="B728" s="2"/>
      <c r="C728" s="2"/>
      <c r="D728" s="2"/>
      <c r="E728" s="20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" customHeight="1">
      <c r="A729" s="15"/>
      <c r="B729" s="2"/>
      <c r="C729" s="2"/>
      <c r="D729" s="2"/>
      <c r="E729" s="20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" customHeight="1">
      <c r="A730" s="15"/>
      <c r="B730" s="2"/>
      <c r="C730" s="2"/>
      <c r="D730" s="2"/>
      <c r="E730" s="20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" customHeight="1">
      <c r="A731" s="15"/>
      <c r="B731" s="2"/>
      <c r="C731" s="2"/>
      <c r="D731" s="2"/>
      <c r="E731" s="20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" customHeight="1">
      <c r="A732" s="15"/>
      <c r="B732" s="2"/>
      <c r="C732" s="2"/>
      <c r="D732" s="2"/>
      <c r="E732" s="20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" customHeight="1">
      <c r="A733" s="15"/>
      <c r="B733" s="2"/>
      <c r="C733" s="2"/>
      <c r="D733" s="2"/>
      <c r="E733" s="20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" customHeight="1">
      <c r="A734" s="15"/>
      <c r="B734" s="2"/>
      <c r="C734" s="2"/>
      <c r="D734" s="2"/>
      <c r="E734" s="20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" customHeight="1">
      <c r="A735" s="15"/>
      <c r="B735" s="2"/>
      <c r="C735" s="2"/>
      <c r="D735" s="2"/>
      <c r="E735" s="20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" customHeight="1">
      <c r="A736" s="15"/>
      <c r="B736" s="2"/>
      <c r="C736" s="2"/>
      <c r="D736" s="2"/>
      <c r="E736" s="20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" customHeight="1">
      <c r="A737" s="15"/>
      <c r="B737" s="2"/>
      <c r="C737" s="2"/>
      <c r="D737" s="2"/>
      <c r="E737" s="20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" customHeight="1">
      <c r="A738" s="15"/>
      <c r="B738" s="2"/>
      <c r="C738" s="2"/>
      <c r="D738" s="2"/>
      <c r="E738" s="20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" customHeight="1">
      <c r="A739" s="15"/>
      <c r="B739" s="2"/>
      <c r="C739" s="2"/>
      <c r="D739" s="2"/>
      <c r="E739" s="20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" customHeight="1">
      <c r="A740" s="15"/>
      <c r="B740" s="2"/>
      <c r="C740" s="2"/>
      <c r="D740" s="2"/>
      <c r="E740" s="2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" customHeight="1">
      <c r="A741" s="15"/>
      <c r="B741" s="2"/>
      <c r="C741" s="2"/>
      <c r="D741" s="2"/>
      <c r="E741" s="2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" customHeight="1">
      <c r="A742" s="15"/>
      <c r="B742" s="2"/>
      <c r="C742" s="2"/>
      <c r="D742" s="2"/>
      <c r="E742" s="2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" customHeight="1">
      <c r="A743" s="15"/>
      <c r="B743" s="2"/>
      <c r="C743" s="2"/>
      <c r="D743" s="2"/>
      <c r="E743" s="2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" customHeight="1">
      <c r="A744" s="15"/>
      <c r="B744" s="2"/>
      <c r="C744" s="2"/>
      <c r="D744" s="2"/>
      <c r="E744" s="2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" customHeight="1">
      <c r="A745" s="15"/>
      <c r="B745" s="2"/>
      <c r="C745" s="2"/>
      <c r="D745" s="2"/>
      <c r="E745" s="2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" customHeight="1">
      <c r="A746" s="15"/>
      <c r="B746" s="2"/>
      <c r="C746" s="2"/>
      <c r="D746" s="2"/>
      <c r="E746" s="2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" customHeight="1">
      <c r="A747" s="15"/>
      <c r="B747" s="2"/>
      <c r="C747" s="2"/>
      <c r="D747" s="2"/>
      <c r="E747" s="2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" customHeight="1">
      <c r="A748" s="15"/>
      <c r="B748" s="2"/>
      <c r="C748" s="2"/>
      <c r="D748" s="2"/>
      <c r="E748" s="2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" customHeight="1">
      <c r="A749" s="15"/>
      <c r="B749" s="2"/>
      <c r="C749" s="2"/>
      <c r="D749" s="2"/>
      <c r="E749" s="2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" customHeight="1">
      <c r="A750" s="15"/>
      <c r="B750" s="2"/>
      <c r="C750" s="2"/>
      <c r="D750" s="2"/>
      <c r="E750" s="2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" customHeight="1">
      <c r="A751" s="15"/>
      <c r="B751" s="2"/>
      <c r="C751" s="2"/>
      <c r="D751" s="2"/>
      <c r="E751" s="2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" customHeight="1">
      <c r="A752" s="15"/>
      <c r="B752" s="2"/>
      <c r="C752" s="2"/>
      <c r="D752" s="2"/>
      <c r="E752" s="20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" customHeight="1">
      <c r="A753" s="15"/>
      <c r="B753" s="2"/>
      <c r="C753" s="2"/>
      <c r="D753" s="2"/>
      <c r="E753" s="2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" customHeight="1">
      <c r="A754" s="15"/>
      <c r="B754" s="2"/>
      <c r="C754" s="2"/>
      <c r="D754" s="2"/>
      <c r="E754" s="2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" customHeight="1">
      <c r="A755" s="15"/>
      <c r="B755" s="2"/>
      <c r="C755" s="2"/>
      <c r="D755" s="2"/>
      <c r="E755" s="2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" customHeight="1">
      <c r="A756" s="15"/>
      <c r="B756" s="2"/>
      <c r="C756" s="2"/>
      <c r="D756" s="2"/>
      <c r="E756" s="20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" customHeight="1">
      <c r="A757" s="15"/>
      <c r="B757" s="2"/>
      <c r="C757" s="2"/>
      <c r="D757" s="2"/>
      <c r="E757" s="20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" customHeight="1">
      <c r="A758" s="15"/>
      <c r="B758" s="2"/>
      <c r="C758" s="2"/>
      <c r="D758" s="2"/>
      <c r="E758" s="20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" customHeight="1">
      <c r="A759" s="15"/>
      <c r="B759" s="2"/>
      <c r="C759" s="2"/>
      <c r="D759" s="2"/>
      <c r="E759" s="20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" customHeight="1">
      <c r="A760" s="15"/>
      <c r="B760" s="2"/>
      <c r="C760" s="2"/>
      <c r="D760" s="2"/>
      <c r="E760" s="20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" customHeight="1">
      <c r="A761" s="15"/>
      <c r="B761" s="2"/>
      <c r="C761" s="2"/>
      <c r="D761" s="2"/>
      <c r="E761" s="20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" customHeight="1">
      <c r="A762" s="15"/>
      <c r="B762" s="2"/>
      <c r="C762" s="2"/>
      <c r="D762" s="2"/>
      <c r="E762" s="20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" customHeight="1">
      <c r="A763" s="15"/>
      <c r="B763" s="2"/>
      <c r="C763" s="2"/>
      <c r="D763" s="2"/>
      <c r="E763" s="20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" customHeight="1">
      <c r="A764" s="15"/>
      <c r="B764" s="2"/>
      <c r="C764" s="2"/>
      <c r="D764" s="2"/>
      <c r="E764" s="20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" customHeight="1">
      <c r="A765" s="15"/>
      <c r="B765" s="2"/>
      <c r="C765" s="2"/>
      <c r="D765" s="2"/>
      <c r="E765" s="20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" customHeight="1">
      <c r="A766" s="15"/>
      <c r="B766" s="2"/>
      <c r="C766" s="2"/>
      <c r="D766" s="2"/>
      <c r="E766" s="20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" customHeight="1">
      <c r="A767" s="15"/>
      <c r="B767" s="2"/>
      <c r="C767" s="2"/>
      <c r="D767" s="2"/>
      <c r="E767" s="20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" customHeight="1">
      <c r="A768" s="15"/>
      <c r="B768" s="2"/>
      <c r="C768" s="2"/>
      <c r="D768" s="2"/>
      <c r="E768" s="20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" customHeight="1">
      <c r="A769" s="15"/>
      <c r="B769" s="2"/>
      <c r="C769" s="2"/>
      <c r="D769" s="2"/>
      <c r="E769" s="2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" customHeight="1">
      <c r="A770" s="15"/>
      <c r="B770" s="2"/>
      <c r="C770" s="2"/>
      <c r="D770" s="2"/>
      <c r="E770" s="20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" customHeight="1">
      <c r="A771" s="15"/>
      <c r="B771" s="2"/>
      <c r="C771" s="2"/>
      <c r="D771" s="2"/>
      <c r="E771" s="20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" customHeight="1">
      <c r="A772" s="15"/>
      <c r="B772" s="2"/>
      <c r="C772" s="2"/>
      <c r="D772" s="2"/>
      <c r="E772" s="20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" customHeight="1">
      <c r="A773" s="15"/>
      <c r="B773" s="2"/>
      <c r="C773" s="2"/>
      <c r="D773" s="2"/>
      <c r="E773" s="20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" customHeight="1">
      <c r="A774" s="15"/>
      <c r="B774" s="2"/>
      <c r="C774" s="2"/>
      <c r="D774" s="2"/>
      <c r="E774" s="20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" customHeight="1">
      <c r="A775" s="15"/>
      <c r="B775" s="2"/>
      <c r="C775" s="2"/>
      <c r="D775" s="2"/>
      <c r="E775" s="20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" customHeight="1">
      <c r="A776" s="15"/>
      <c r="B776" s="2"/>
      <c r="C776" s="2"/>
      <c r="D776" s="2"/>
      <c r="E776" s="20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" customHeight="1">
      <c r="A777" s="15"/>
      <c r="B777" s="2"/>
      <c r="C777" s="2"/>
      <c r="D777" s="2"/>
      <c r="E777" s="20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" customHeight="1">
      <c r="A778" s="15"/>
      <c r="B778" s="2"/>
      <c r="C778" s="2"/>
      <c r="D778" s="2"/>
      <c r="E778" s="20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" customHeight="1">
      <c r="A779" s="15"/>
      <c r="B779" s="2"/>
      <c r="C779" s="2"/>
      <c r="D779" s="2"/>
      <c r="E779" s="20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" customHeight="1">
      <c r="A780" s="15"/>
      <c r="B780" s="2"/>
      <c r="C780" s="2"/>
      <c r="D780" s="2"/>
      <c r="E780" s="20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" customHeight="1">
      <c r="A781" s="15"/>
      <c r="B781" s="2"/>
      <c r="C781" s="2"/>
      <c r="D781" s="2"/>
      <c r="E781" s="20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" customHeight="1">
      <c r="A782" s="15"/>
      <c r="B782" s="2"/>
      <c r="C782" s="2"/>
      <c r="D782" s="2"/>
      <c r="E782" s="20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" customHeight="1">
      <c r="A783" s="15"/>
      <c r="B783" s="2"/>
      <c r="C783" s="2"/>
      <c r="D783" s="2"/>
      <c r="E783" s="20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" customHeight="1">
      <c r="A784" s="15"/>
      <c r="B784" s="2"/>
      <c r="C784" s="2"/>
      <c r="D784" s="2"/>
      <c r="E784" s="20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" customHeight="1">
      <c r="A785" s="15"/>
      <c r="B785" s="2"/>
      <c r="C785" s="2"/>
      <c r="D785" s="2"/>
      <c r="E785" s="20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" customHeight="1">
      <c r="A786" s="15"/>
      <c r="B786" s="2"/>
      <c r="C786" s="2"/>
      <c r="D786" s="2"/>
      <c r="E786" s="20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" customHeight="1">
      <c r="A787" s="15"/>
      <c r="B787" s="2"/>
      <c r="C787" s="2"/>
      <c r="D787" s="2"/>
      <c r="E787" s="20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" customHeight="1">
      <c r="A788" s="15"/>
      <c r="B788" s="2"/>
      <c r="C788" s="2"/>
      <c r="D788" s="2"/>
      <c r="E788" s="20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" customHeight="1">
      <c r="A789" s="15"/>
      <c r="B789" s="2"/>
      <c r="C789" s="2"/>
      <c r="D789" s="2"/>
      <c r="E789" s="20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" customHeight="1">
      <c r="A790" s="15"/>
      <c r="B790" s="2"/>
      <c r="C790" s="2"/>
      <c r="D790" s="2"/>
      <c r="E790" s="20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" customHeight="1">
      <c r="A791" s="15"/>
      <c r="B791" s="2"/>
      <c r="C791" s="2"/>
      <c r="D791" s="2"/>
      <c r="E791" s="20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" customHeight="1">
      <c r="A792" s="15"/>
      <c r="B792" s="2"/>
      <c r="C792" s="2"/>
      <c r="D792" s="2"/>
      <c r="E792" s="20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" customHeight="1">
      <c r="A793" s="15"/>
      <c r="B793" s="2"/>
      <c r="C793" s="2"/>
      <c r="D793" s="2"/>
      <c r="E793" s="20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" customHeight="1">
      <c r="A794" s="15"/>
      <c r="B794" s="2"/>
      <c r="C794" s="2"/>
      <c r="D794" s="2"/>
      <c r="E794" s="20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" customHeight="1">
      <c r="A795" s="15"/>
      <c r="B795" s="2"/>
      <c r="C795" s="2"/>
      <c r="D795" s="2"/>
      <c r="E795" s="20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" customHeight="1">
      <c r="A796" s="15"/>
      <c r="B796" s="2"/>
      <c r="C796" s="2"/>
      <c r="D796" s="2"/>
      <c r="E796" s="20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" customHeight="1">
      <c r="A797" s="15"/>
      <c r="B797" s="2"/>
      <c r="C797" s="2"/>
      <c r="D797" s="2"/>
      <c r="E797" s="20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" customHeight="1">
      <c r="A798" s="15"/>
      <c r="B798" s="2"/>
      <c r="C798" s="2"/>
      <c r="D798" s="2"/>
      <c r="E798" s="20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" customHeight="1">
      <c r="A799" s="15"/>
      <c r="B799" s="2"/>
      <c r="C799" s="2"/>
      <c r="D799" s="2"/>
      <c r="E799" s="20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" customHeight="1">
      <c r="A800" s="15"/>
      <c r="B800" s="2"/>
      <c r="C800" s="2"/>
      <c r="D800" s="2"/>
      <c r="E800" s="20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" customHeight="1">
      <c r="A801" s="15"/>
      <c r="B801" s="2"/>
      <c r="C801" s="2"/>
      <c r="D801" s="2"/>
      <c r="E801" s="20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" customHeight="1">
      <c r="A802" s="15"/>
      <c r="B802" s="2"/>
      <c r="C802" s="2"/>
      <c r="D802" s="2"/>
      <c r="E802" s="20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" customHeight="1">
      <c r="A803" s="15"/>
      <c r="B803" s="2"/>
      <c r="C803" s="2"/>
      <c r="D803" s="2"/>
      <c r="E803" s="20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" customHeight="1">
      <c r="A804" s="15"/>
      <c r="B804" s="2"/>
      <c r="C804" s="2"/>
      <c r="D804" s="2"/>
      <c r="E804" s="20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" customHeight="1">
      <c r="A805" s="15"/>
      <c r="B805" s="2"/>
      <c r="C805" s="2"/>
      <c r="D805" s="2"/>
      <c r="E805" s="20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" customHeight="1">
      <c r="A806" s="15"/>
      <c r="B806" s="2"/>
      <c r="C806" s="2"/>
      <c r="D806" s="2"/>
      <c r="E806" s="20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" customHeight="1">
      <c r="A807" s="15"/>
      <c r="B807" s="2"/>
      <c r="C807" s="2"/>
      <c r="D807" s="2"/>
      <c r="E807" s="20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" customHeight="1">
      <c r="A808" s="15"/>
      <c r="B808" s="2"/>
      <c r="C808" s="2"/>
      <c r="D808" s="2"/>
      <c r="E808" s="20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" customHeight="1">
      <c r="A809" s="15"/>
      <c r="B809" s="2"/>
      <c r="C809" s="2"/>
      <c r="D809" s="2"/>
      <c r="E809" s="20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" customHeight="1">
      <c r="A810" s="15"/>
      <c r="B810" s="2"/>
      <c r="C810" s="2"/>
      <c r="D810" s="2"/>
      <c r="E810" s="20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" customHeight="1">
      <c r="A811" s="15"/>
      <c r="B811" s="2"/>
      <c r="C811" s="2"/>
      <c r="D811" s="2"/>
      <c r="E811" s="20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" customHeight="1">
      <c r="A812" s="15"/>
      <c r="B812" s="2"/>
      <c r="C812" s="2"/>
      <c r="D812" s="2"/>
      <c r="E812" s="20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" customHeight="1">
      <c r="A813" s="15"/>
      <c r="B813" s="2"/>
      <c r="C813" s="2"/>
      <c r="D813" s="2"/>
      <c r="E813" s="20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" customHeight="1">
      <c r="A814" s="15"/>
      <c r="B814" s="2"/>
      <c r="C814" s="2"/>
      <c r="D814" s="2"/>
      <c r="E814" s="20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" customHeight="1">
      <c r="A815" s="15"/>
      <c r="B815" s="2"/>
      <c r="C815" s="2"/>
      <c r="D815" s="2"/>
      <c r="E815" s="20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" customHeight="1">
      <c r="A816" s="15"/>
      <c r="B816" s="2"/>
      <c r="C816" s="2"/>
      <c r="D816" s="2"/>
      <c r="E816" s="20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" customHeight="1">
      <c r="A817" s="15"/>
      <c r="B817" s="2"/>
      <c r="C817" s="2"/>
      <c r="D817" s="2"/>
      <c r="E817" s="20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" customHeight="1">
      <c r="A818" s="15"/>
      <c r="B818" s="2"/>
      <c r="C818" s="2"/>
      <c r="D818" s="2"/>
      <c r="E818" s="20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" customHeight="1">
      <c r="A819" s="15"/>
      <c r="B819" s="2"/>
      <c r="C819" s="2"/>
      <c r="D819" s="2"/>
      <c r="E819" s="20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" customHeight="1">
      <c r="A820" s="15"/>
      <c r="B820" s="2"/>
      <c r="C820" s="2"/>
      <c r="D820" s="2"/>
      <c r="E820" s="20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" customHeight="1">
      <c r="A821" s="15"/>
      <c r="B821" s="2"/>
      <c r="C821" s="2"/>
      <c r="D821" s="2"/>
      <c r="E821" s="20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" customHeight="1">
      <c r="A822" s="15"/>
      <c r="B822" s="2"/>
      <c r="C822" s="2"/>
      <c r="D822" s="2"/>
      <c r="E822" s="20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" customHeight="1">
      <c r="A823" s="15"/>
      <c r="B823" s="2"/>
      <c r="C823" s="2"/>
      <c r="D823" s="2"/>
      <c r="E823" s="20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" customHeight="1">
      <c r="A824" s="15"/>
      <c r="B824" s="2"/>
      <c r="C824" s="2"/>
      <c r="D824" s="2"/>
      <c r="E824" s="20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" customHeight="1">
      <c r="A825" s="15"/>
      <c r="B825" s="2"/>
      <c r="C825" s="2"/>
      <c r="D825" s="2"/>
      <c r="E825" s="20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" customHeight="1">
      <c r="A826" s="15"/>
      <c r="B826" s="2"/>
      <c r="C826" s="2"/>
      <c r="D826" s="2"/>
      <c r="E826" s="20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" customHeight="1">
      <c r="A827" s="15"/>
      <c r="B827" s="2"/>
      <c r="C827" s="2"/>
      <c r="D827" s="2"/>
      <c r="E827" s="20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" customHeight="1">
      <c r="A828" s="15"/>
      <c r="B828" s="2"/>
      <c r="C828" s="2"/>
      <c r="D828" s="2"/>
      <c r="E828" s="20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" customHeight="1">
      <c r="A829" s="15"/>
      <c r="B829" s="2"/>
      <c r="C829" s="2"/>
      <c r="D829" s="2"/>
      <c r="E829" s="20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" customHeight="1">
      <c r="A830" s="15"/>
      <c r="B830" s="2"/>
      <c r="C830" s="2"/>
      <c r="D830" s="2"/>
      <c r="E830" s="20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" customHeight="1">
      <c r="A831" s="15"/>
      <c r="B831" s="2"/>
      <c r="C831" s="2"/>
      <c r="D831" s="2"/>
      <c r="E831" s="20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" customHeight="1">
      <c r="A832" s="15"/>
      <c r="B832" s="2"/>
      <c r="C832" s="2"/>
      <c r="D832" s="2"/>
      <c r="E832" s="20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" customHeight="1">
      <c r="A833" s="15"/>
      <c r="B833" s="2"/>
      <c r="C833" s="2"/>
      <c r="D833" s="2"/>
      <c r="E833" s="20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" customHeight="1">
      <c r="A834" s="15"/>
      <c r="B834" s="2"/>
      <c r="C834" s="2"/>
      <c r="D834" s="2"/>
      <c r="E834" s="20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" customHeight="1">
      <c r="A835" s="15"/>
      <c r="B835" s="2"/>
      <c r="C835" s="2"/>
      <c r="D835" s="2"/>
      <c r="E835" s="20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" customHeight="1">
      <c r="A836" s="15"/>
      <c r="B836" s="2"/>
      <c r="C836" s="2"/>
      <c r="D836" s="2"/>
      <c r="E836" s="20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" customHeight="1">
      <c r="A837" s="15"/>
      <c r="B837" s="2"/>
      <c r="C837" s="2"/>
      <c r="D837" s="2"/>
      <c r="E837" s="20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" customHeight="1">
      <c r="A838" s="15"/>
      <c r="B838" s="2"/>
      <c r="C838" s="2"/>
      <c r="D838" s="2"/>
      <c r="E838" s="20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" customHeight="1">
      <c r="A839" s="15"/>
      <c r="B839" s="2"/>
      <c r="C839" s="2"/>
      <c r="D839" s="2"/>
      <c r="E839" s="20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" customHeight="1">
      <c r="A840" s="15"/>
      <c r="B840" s="2"/>
      <c r="C840" s="2"/>
      <c r="D840" s="2"/>
      <c r="E840" s="20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" customHeight="1">
      <c r="A841" s="15"/>
      <c r="B841" s="2"/>
      <c r="C841" s="2"/>
      <c r="D841" s="2"/>
      <c r="E841" s="20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" customHeight="1">
      <c r="A842" s="15"/>
      <c r="B842" s="2"/>
      <c r="C842" s="2"/>
      <c r="D842" s="2"/>
      <c r="E842" s="20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" customHeight="1">
      <c r="A843" s="15"/>
      <c r="B843" s="2"/>
      <c r="C843" s="2"/>
      <c r="D843" s="2"/>
      <c r="E843" s="20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" customHeight="1">
      <c r="A844" s="15"/>
      <c r="B844" s="2"/>
      <c r="C844" s="2"/>
      <c r="D844" s="2"/>
      <c r="E844" s="20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" customHeight="1">
      <c r="A845" s="15"/>
      <c r="B845" s="2"/>
      <c r="C845" s="2"/>
      <c r="D845" s="2"/>
      <c r="E845" s="20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" customHeight="1">
      <c r="A846" s="15"/>
      <c r="B846" s="2"/>
      <c r="C846" s="2"/>
      <c r="D846" s="2"/>
      <c r="E846" s="20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" customHeight="1">
      <c r="A847" s="15"/>
      <c r="B847" s="2"/>
      <c r="C847" s="2"/>
      <c r="D847" s="2"/>
      <c r="E847" s="20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" customHeight="1">
      <c r="A848" s="15"/>
      <c r="B848" s="2"/>
      <c r="C848" s="2"/>
      <c r="D848" s="2"/>
      <c r="E848" s="20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" customHeight="1">
      <c r="A849" s="15"/>
      <c r="B849" s="2"/>
      <c r="C849" s="2"/>
      <c r="D849" s="2"/>
      <c r="E849" s="20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" customHeight="1">
      <c r="A850" s="15"/>
      <c r="B850" s="2"/>
      <c r="C850" s="2"/>
      <c r="D850" s="2"/>
      <c r="E850" s="20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" customHeight="1">
      <c r="A851" s="15"/>
      <c r="B851" s="2"/>
      <c r="C851" s="2"/>
      <c r="D851" s="2"/>
      <c r="E851" s="20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" customHeight="1">
      <c r="A852" s="15"/>
      <c r="B852" s="2"/>
      <c r="C852" s="2"/>
      <c r="D852" s="2"/>
      <c r="E852" s="20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" customHeight="1">
      <c r="A853" s="15"/>
      <c r="B853" s="2"/>
      <c r="C853" s="2"/>
      <c r="D853" s="2"/>
      <c r="E853" s="20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" customHeight="1">
      <c r="A854" s="15"/>
      <c r="B854" s="2"/>
      <c r="C854" s="2"/>
      <c r="D854" s="2"/>
      <c r="E854" s="20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" customHeight="1">
      <c r="A855" s="15"/>
      <c r="B855" s="2"/>
      <c r="C855" s="2"/>
      <c r="D855" s="2"/>
      <c r="E855" s="20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" customHeight="1">
      <c r="A856" s="15"/>
      <c r="B856" s="2"/>
      <c r="C856" s="2"/>
      <c r="D856" s="2"/>
      <c r="E856" s="20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" customHeight="1">
      <c r="A857" s="15"/>
      <c r="B857" s="2"/>
      <c r="C857" s="2"/>
      <c r="D857" s="2"/>
      <c r="E857" s="20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" customHeight="1">
      <c r="A858" s="15"/>
      <c r="B858" s="2"/>
      <c r="C858" s="2"/>
      <c r="D858" s="2"/>
      <c r="E858" s="20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" customHeight="1">
      <c r="A859" s="15"/>
      <c r="B859" s="2"/>
      <c r="C859" s="2"/>
      <c r="D859" s="2"/>
      <c r="E859" s="20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" customHeight="1">
      <c r="A860" s="15"/>
      <c r="B860" s="2"/>
      <c r="C860" s="2"/>
      <c r="D860" s="2"/>
      <c r="E860" s="20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" customHeight="1">
      <c r="A861" s="15"/>
      <c r="B861" s="2"/>
      <c r="C861" s="2"/>
      <c r="D861" s="2"/>
      <c r="E861" s="20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" customHeight="1">
      <c r="A862" s="15"/>
      <c r="B862" s="2"/>
      <c r="C862" s="2"/>
      <c r="D862" s="2"/>
      <c r="E862" s="20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" customHeight="1">
      <c r="A863" s="15"/>
      <c r="B863" s="2"/>
      <c r="C863" s="2"/>
      <c r="D863" s="2"/>
      <c r="E863" s="20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" customHeight="1">
      <c r="A864" s="15"/>
      <c r="B864" s="2"/>
      <c r="C864" s="2"/>
      <c r="D864" s="2"/>
      <c r="E864" s="20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" customHeight="1">
      <c r="A865" s="15"/>
      <c r="B865" s="2"/>
      <c r="C865" s="2"/>
      <c r="D865" s="2"/>
      <c r="E865" s="20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" customHeight="1">
      <c r="A866" s="15"/>
      <c r="B866" s="2"/>
      <c r="C866" s="2"/>
      <c r="D866" s="2"/>
      <c r="E866" s="20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" customHeight="1">
      <c r="A867" s="15"/>
      <c r="B867" s="2"/>
      <c r="C867" s="2"/>
      <c r="D867" s="2"/>
      <c r="E867" s="20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" customHeight="1">
      <c r="A868" s="15"/>
      <c r="B868" s="2"/>
      <c r="C868" s="2"/>
      <c r="D868" s="2"/>
      <c r="E868" s="20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" customHeight="1">
      <c r="A869" s="15"/>
      <c r="B869" s="2"/>
      <c r="C869" s="2"/>
      <c r="D869" s="2"/>
      <c r="E869" s="20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" customHeight="1">
      <c r="A870" s="15"/>
      <c r="B870" s="2"/>
      <c r="C870" s="2"/>
      <c r="D870" s="2"/>
      <c r="E870" s="20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" customHeight="1">
      <c r="A871" s="15"/>
      <c r="B871" s="2"/>
      <c r="C871" s="2"/>
      <c r="D871" s="2"/>
      <c r="E871" s="20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" customHeight="1">
      <c r="A872" s="15"/>
      <c r="B872" s="2"/>
      <c r="C872" s="2"/>
      <c r="D872" s="2"/>
      <c r="E872" s="20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" customHeight="1">
      <c r="A873" s="15"/>
      <c r="B873" s="2"/>
      <c r="C873" s="2"/>
      <c r="D873" s="2"/>
      <c r="E873" s="20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" customHeight="1">
      <c r="A874" s="15"/>
      <c r="B874" s="2"/>
      <c r="C874" s="2"/>
      <c r="D874" s="2"/>
      <c r="E874" s="20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" customHeight="1">
      <c r="A875" s="15"/>
      <c r="B875" s="2"/>
      <c r="C875" s="2"/>
      <c r="D875" s="2"/>
      <c r="E875" s="20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" customHeight="1">
      <c r="A876" s="15"/>
      <c r="B876" s="2"/>
      <c r="C876" s="2"/>
      <c r="D876" s="2"/>
      <c r="E876" s="20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" customHeight="1">
      <c r="A877" s="15"/>
      <c r="B877" s="2"/>
      <c r="C877" s="2"/>
      <c r="D877" s="2"/>
      <c r="E877" s="20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" customHeight="1">
      <c r="A878" s="15"/>
      <c r="B878" s="2"/>
      <c r="C878" s="2"/>
      <c r="D878" s="2"/>
      <c r="E878" s="20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" customHeight="1">
      <c r="A879" s="15"/>
      <c r="B879" s="2"/>
      <c r="C879" s="2"/>
      <c r="D879" s="2"/>
      <c r="E879" s="20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" customHeight="1">
      <c r="A880" s="15"/>
      <c r="B880" s="2"/>
      <c r="C880" s="2"/>
      <c r="D880" s="2"/>
      <c r="E880" s="20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" customHeight="1">
      <c r="A881" s="15"/>
      <c r="B881" s="2"/>
      <c r="C881" s="2"/>
      <c r="D881" s="2"/>
      <c r="E881" s="20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" customHeight="1">
      <c r="A882" s="15"/>
      <c r="B882" s="2"/>
      <c r="C882" s="2"/>
      <c r="D882" s="2"/>
      <c r="E882" s="20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" customHeight="1">
      <c r="A883" s="15"/>
      <c r="B883" s="2"/>
      <c r="C883" s="2"/>
      <c r="D883" s="2"/>
      <c r="E883" s="20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" customHeight="1">
      <c r="A884" s="15"/>
      <c r="B884" s="2"/>
      <c r="C884" s="2"/>
      <c r="D884" s="2"/>
      <c r="E884" s="20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" customHeight="1">
      <c r="A885" s="15"/>
      <c r="B885" s="2"/>
      <c r="C885" s="2"/>
      <c r="D885" s="2"/>
      <c r="E885" s="20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" customHeight="1">
      <c r="A886" s="15"/>
      <c r="B886" s="2"/>
      <c r="C886" s="2"/>
      <c r="D886" s="2"/>
      <c r="E886" s="20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" customHeight="1">
      <c r="A887" s="15"/>
      <c r="B887" s="2"/>
      <c r="C887" s="2"/>
      <c r="D887" s="2"/>
      <c r="E887" s="20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" customHeight="1">
      <c r="A888" s="15"/>
      <c r="B888" s="2"/>
      <c r="C888" s="2"/>
      <c r="D888" s="2"/>
      <c r="E888" s="20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" customHeight="1">
      <c r="A889" s="15"/>
      <c r="B889" s="2"/>
      <c r="C889" s="2"/>
      <c r="D889" s="2"/>
      <c r="E889" s="20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" customHeight="1">
      <c r="A890" s="15"/>
      <c r="B890" s="2"/>
      <c r="C890" s="2"/>
      <c r="D890" s="2"/>
      <c r="E890" s="20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" customHeight="1">
      <c r="A891" s="15"/>
      <c r="B891" s="2"/>
      <c r="C891" s="2"/>
      <c r="D891" s="2"/>
      <c r="E891" s="20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" customHeight="1">
      <c r="A892" s="15"/>
      <c r="B892" s="2"/>
      <c r="C892" s="2"/>
      <c r="D892" s="2"/>
      <c r="E892" s="20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" customHeight="1">
      <c r="A893" s="15"/>
      <c r="B893" s="2"/>
      <c r="C893" s="2"/>
      <c r="D893" s="2"/>
      <c r="E893" s="20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" customHeight="1">
      <c r="A894" s="15"/>
      <c r="B894" s="2"/>
      <c r="C894" s="2"/>
      <c r="D894" s="2"/>
      <c r="E894" s="20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" customHeight="1">
      <c r="A895" s="15"/>
      <c r="B895" s="2"/>
      <c r="C895" s="2"/>
      <c r="D895" s="2"/>
      <c r="E895" s="20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" customHeight="1">
      <c r="A896" s="15"/>
      <c r="B896" s="2"/>
      <c r="C896" s="2"/>
      <c r="D896" s="2"/>
      <c r="E896" s="20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" customHeight="1">
      <c r="A897" s="15"/>
      <c r="B897" s="2"/>
      <c r="C897" s="2"/>
      <c r="D897" s="2"/>
      <c r="E897" s="20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" customHeight="1">
      <c r="A898" s="15"/>
      <c r="B898" s="2"/>
      <c r="C898" s="2"/>
      <c r="D898" s="2"/>
      <c r="E898" s="20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" customHeight="1">
      <c r="A899" s="15"/>
      <c r="B899" s="2"/>
      <c r="C899" s="2"/>
      <c r="D899" s="2"/>
      <c r="E899" s="20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" customHeight="1">
      <c r="A900" s="15"/>
      <c r="B900" s="2"/>
      <c r="C900" s="2"/>
      <c r="D900" s="2"/>
      <c r="E900" s="20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" customHeight="1">
      <c r="A901" s="15"/>
      <c r="B901" s="2"/>
      <c r="C901" s="2"/>
      <c r="D901" s="2"/>
      <c r="E901" s="20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" customHeight="1">
      <c r="A902" s="15"/>
      <c r="B902" s="2"/>
      <c r="C902" s="2"/>
      <c r="D902" s="2"/>
      <c r="E902" s="20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" customHeight="1">
      <c r="A903" s="15"/>
      <c r="B903" s="2"/>
      <c r="C903" s="2"/>
      <c r="D903" s="2"/>
      <c r="E903" s="20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" customHeight="1">
      <c r="A904" s="15"/>
      <c r="B904" s="2"/>
      <c r="C904" s="2"/>
      <c r="D904" s="2"/>
      <c r="E904" s="20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" customHeight="1">
      <c r="A905" s="15"/>
      <c r="B905" s="2"/>
      <c r="C905" s="2"/>
      <c r="D905" s="2"/>
      <c r="E905" s="20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" customHeight="1">
      <c r="A906" s="15"/>
      <c r="B906" s="2"/>
      <c r="C906" s="2"/>
      <c r="D906" s="2"/>
      <c r="E906" s="20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" customHeight="1">
      <c r="A907" s="15"/>
      <c r="B907" s="2"/>
      <c r="C907" s="2"/>
      <c r="D907" s="2"/>
      <c r="E907" s="20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" customHeight="1">
      <c r="A908" s="15"/>
      <c r="B908" s="2"/>
      <c r="C908" s="2"/>
      <c r="D908" s="2"/>
      <c r="E908" s="20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" customHeight="1">
      <c r="A909" s="15"/>
      <c r="B909" s="2"/>
      <c r="C909" s="2"/>
      <c r="D909" s="2"/>
      <c r="E909" s="20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" customHeight="1">
      <c r="A910" s="15"/>
      <c r="B910" s="2"/>
      <c r="C910" s="2"/>
      <c r="D910" s="2"/>
      <c r="E910" s="20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" customHeight="1">
      <c r="A911" s="15"/>
      <c r="B911" s="2"/>
      <c r="C911" s="2"/>
      <c r="D911" s="2"/>
      <c r="E911" s="20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" customHeight="1">
      <c r="A912" s="15"/>
      <c r="B912" s="2"/>
      <c r="C912" s="2"/>
      <c r="D912" s="2"/>
      <c r="E912" s="20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" customHeight="1">
      <c r="A913" s="15"/>
      <c r="B913" s="2"/>
      <c r="C913" s="2"/>
      <c r="D913" s="2"/>
      <c r="E913" s="20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" customHeight="1">
      <c r="A914" s="15"/>
      <c r="B914" s="2"/>
      <c r="C914" s="2"/>
      <c r="D914" s="2"/>
      <c r="E914" s="20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" customHeight="1">
      <c r="A915" s="15"/>
      <c r="B915" s="2"/>
      <c r="C915" s="2"/>
      <c r="D915" s="2"/>
      <c r="E915" s="20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" customHeight="1">
      <c r="A916" s="15"/>
      <c r="B916" s="2"/>
      <c r="C916" s="2"/>
      <c r="D916" s="2"/>
      <c r="E916" s="20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" customHeight="1">
      <c r="A917" s="15"/>
      <c r="B917" s="2"/>
      <c r="C917" s="2"/>
      <c r="D917" s="2"/>
      <c r="E917" s="20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" customHeight="1">
      <c r="A918" s="15"/>
      <c r="B918" s="2"/>
      <c r="C918" s="2"/>
      <c r="D918" s="2"/>
      <c r="E918" s="20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" customHeight="1">
      <c r="A919" s="15"/>
      <c r="B919" s="2"/>
      <c r="C919" s="2"/>
      <c r="D919" s="2"/>
      <c r="E919" s="20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" customHeight="1">
      <c r="A920" s="15"/>
      <c r="B920" s="2"/>
      <c r="C920" s="2"/>
      <c r="D920" s="2"/>
      <c r="E920" s="20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" customHeight="1">
      <c r="A921" s="15"/>
      <c r="B921" s="2"/>
      <c r="C921" s="2"/>
      <c r="D921" s="2"/>
      <c r="E921" s="20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" customHeight="1">
      <c r="A922" s="15"/>
      <c r="B922" s="2"/>
      <c r="C922" s="2"/>
      <c r="D922" s="2"/>
      <c r="E922" s="20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" customHeight="1">
      <c r="A923" s="15"/>
      <c r="B923" s="2"/>
      <c r="C923" s="2"/>
      <c r="D923" s="2"/>
      <c r="E923" s="20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" customHeight="1">
      <c r="A924" s="15"/>
      <c r="B924" s="2"/>
      <c r="C924" s="2"/>
      <c r="D924" s="2"/>
      <c r="E924" s="20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" customHeight="1">
      <c r="A925" s="15"/>
      <c r="B925" s="2"/>
      <c r="C925" s="2"/>
      <c r="D925" s="2"/>
      <c r="E925" s="20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" customHeight="1">
      <c r="A926" s="15"/>
      <c r="B926" s="2"/>
      <c r="C926" s="2"/>
      <c r="D926" s="2"/>
      <c r="E926" s="20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" customHeight="1">
      <c r="A927" s="15"/>
      <c r="B927" s="2"/>
      <c r="C927" s="2"/>
      <c r="D927" s="2"/>
      <c r="E927" s="20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" customHeight="1">
      <c r="A928" s="15"/>
      <c r="B928" s="2"/>
      <c r="C928" s="2"/>
      <c r="D928" s="2"/>
      <c r="E928" s="20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" customHeight="1">
      <c r="A929" s="15"/>
      <c r="B929" s="2"/>
      <c r="C929" s="2"/>
      <c r="D929" s="2"/>
      <c r="E929" s="20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" customHeight="1">
      <c r="A930" s="15"/>
      <c r="B930" s="2"/>
      <c r="C930" s="2"/>
      <c r="D930" s="2"/>
      <c r="E930" s="20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" customHeight="1">
      <c r="A931" s="15"/>
      <c r="B931" s="2"/>
      <c r="C931" s="2"/>
      <c r="D931" s="2"/>
      <c r="E931" s="20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" customHeight="1">
      <c r="A932" s="15"/>
      <c r="B932" s="2"/>
      <c r="C932" s="2"/>
      <c r="D932" s="2"/>
      <c r="E932" s="20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" customHeight="1">
      <c r="A933" s="15"/>
      <c r="B933" s="2"/>
      <c r="C933" s="2"/>
      <c r="D933" s="2"/>
      <c r="E933" s="20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" customHeight="1">
      <c r="A934" s="15"/>
      <c r="B934" s="2"/>
      <c r="C934" s="2"/>
      <c r="D934" s="2"/>
      <c r="E934" s="20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" customHeight="1">
      <c r="A935" s="15"/>
      <c r="B935" s="2"/>
      <c r="C935" s="2"/>
      <c r="D935" s="2"/>
      <c r="E935" s="20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" customHeight="1">
      <c r="A936" s="15"/>
      <c r="B936" s="2"/>
      <c r="C936" s="2"/>
      <c r="D936" s="2"/>
      <c r="E936" s="20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" customHeight="1">
      <c r="A937" s="15"/>
      <c r="B937" s="2"/>
      <c r="C937" s="2"/>
      <c r="D937" s="2"/>
      <c r="E937" s="20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" customHeight="1">
      <c r="A938" s="15"/>
      <c r="B938" s="2"/>
      <c r="C938" s="2"/>
      <c r="D938" s="2"/>
      <c r="E938" s="20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" customHeight="1">
      <c r="A939" s="15"/>
      <c r="B939" s="2"/>
      <c r="C939" s="2"/>
      <c r="D939" s="2"/>
      <c r="E939" s="20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" customHeight="1">
      <c r="A940" s="15"/>
      <c r="B940" s="2"/>
      <c r="C940" s="2"/>
      <c r="D940" s="2"/>
      <c r="E940" s="20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" customHeight="1">
      <c r="A941" s="15"/>
      <c r="B941" s="2"/>
      <c r="C941" s="2"/>
      <c r="D941" s="2"/>
      <c r="E941" s="20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" customHeight="1">
      <c r="A942" s="15"/>
      <c r="B942" s="2"/>
      <c r="C942" s="2"/>
      <c r="D942" s="2"/>
      <c r="E942" s="20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" customHeight="1">
      <c r="A943" s="15"/>
      <c r="B943" s="2"/>
      <c r="C943" s="2"/>
      <c r="D943" s="2"/>
      <c r="E943" s="20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" customHeight="1">
      <c r="A944" s="15"/>
      <c r="B944" s="2"/>
      <c r="C944" s="2"/>
      <c r="D944" s="2"/>
      <c r="E944" s="20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" customHeight="1">
      <c r="A945" s="15"/>
      <c r="B945" s="2"/>
      <c r="C945" s="2"/>
      <c r="D945" s="2"/>
      <c r="E945" s="20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" customHeight="1">
      <c r="A946" s="15"/>
      <c r="B946" s="2"/>
      <c r="C946" s="2"/>
      <c r="D946" s="2"/>
      <c r="E946" s="20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" customHeight="1">
      <c r="A947" s="15"/>
      <c r="B947" s="2"/>
      <c r="C947" s="2"/>
      <c r="D947" s="2"/>
      <c r="E947" s="20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" customHeight="1">
      <c r="A948" s="15"/>
      <c r="B948" s="2"/>
      <c r="C948" s="2"/>
      <c r="D948" s="2"/>
      <c r="E948" s="20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" customHeight="1">
      <c r="A949" s="15"/>
      <c r="B949" s="2"/>
      <c r="C949" s="2"/>
      <c r="D949" s="2"/>
      <c r="E949" s="20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" customHeight="1">
      <c r="A950" s="15"/>
      <c r="B950" s="2"/>
      <c r="C950" s="2"/>
      <c r="D950" s="2"/>
      <c r="E950" s="20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" customHeight="1">
      <c r="A951" s="15"/>
      <c r="B951" s="2"/>
      <c r="C951" s="2"/>
      <c r="D951" s="2"/>
      <c r="E951" s="20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" customHeight="1">
      <c r="A952" s="15"/>
      <c r="B952" s="2"/>
      <c r="C952" s="2"/>
      <c r="D952" s="2"/>
      <c r="E952" s="20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" customHeight="1">
      <c r="A953" s="15"/>
      <c r="B953" s="2"/>
      <c r="C953" s="2"/>
      <c r="D953" s="2"/>
      <c r="E953" s="20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" customHeight="1">
      <c r="A954" s="15"/>
      <c r="B954" s="2"/>
      <c r="C954" s="2"/>
      <c r="D954" s="2"/>
      <c r="E954" s="20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" customHeight="1">
      <c r="A955" s="15"/>
      <c r="B955" s="2"/>
      <c r="C955" s="2"/>
      <c r="D955" s="2"/>
      <c r="E955" s="20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" customHeight="1">
      <c r="A956" s="15"/>
      <c r="B956" s="2"/>
      <c r="C956" s="2"/>
      <c r="D956" s="2"/>
      <c r="E956" s="20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" customHeight="1">
      <c r="A957" s="15"/>
      <c r="B957" s="2"/>
      <c r="C957" s="2"/>
      <c r="D957" s="2"/>
      <c r="E957" s="20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" customHeight="1">
      <c r="A958" s="15"/>
      <c r="B958" s="2"/>
      <c r="C958" s="2"/>
      <c r="D958" s="2"/>
      <c r="E958" s="20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" customHeight="1">
      <c r="A959" s="15"/>
      <c r="B959" s="2"/>
      <c r="C959" s="2"/>
      <c r="D959" s="2"/>
      <c r="E959" s="20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" customHeight="1">
      <c r="A960" s="15"/>
      <c r="B960" s="2"/>
      <c r="C960" s="2"/>
      <c r="D960" s="2"/>
      <c r="E960" s="20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" customHeight="1">
      <c r="A961" s="15"/>
      <c r="B961" s="2"/>
      <c r="C961" s="2"/>
      <c r="D961" s="2"/>
      <c r="E961" s="20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" customHeight="1">
      <c r="A962" s="15"/>
      <c r="B962" s="2"/>
      <c r="C962" s="2"/>
      <c r="D962" s="2"/>
      <c r="E962" s="20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" customHeight="1">
      <c r="A963" s="15"/>
      <c r="B963" s="2"/>
      <c r="C963" s="2"/>
      <c r="D963" s="2"/>
      <c r="E963" s="20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" customHeight="1">
      <c r="A964" s="15"/>
      <c r="B964" s="2"/>
      <c r="C964" s="2"/>
      <c r="D964" s="2"/>
      <c r="E964" s="20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" customHeight="1">
      <c r="A965" s="15"/>
      <c r="B965" s="2"/>
      <c r="C965" s="2"/>
      <c r="D965" s="2"/>
      <c r="E965" s="20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" customHeight="1">
      <c r="A966" s="15"/>
      <c r="B966" s="2"/>
      <c r="C966" s="2"/>
      <c r="D966" s="2"/>
      <c r="E966" s="20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" customHeight="1">
      <c r="A967" s="15"/>
      <c r="B967" s="2"/>
      <c r="C967" s="2"/>
      <c r="D967" s="2"/>
      <c r="E967" s="20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" customHeight="1">
      <c r="A968" s="15"/>
      <c r="B968" s="2"/>
      <c r="C968" s="2"/>
      <c r="D968" s="2"/>
      <c r="E968" s="20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" customHeight="1">
      <c r="A969" s="15"/>
      <c r="B969" s="2"/>
      <c r="C969" s="2"/>
      <c r="D969" s="2"/>
      <c r="E969" s="20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" customHeight="1">
      <c r="A970" s="15"/>
      <c r="B970" s="2"/>
      <c r="C970" s="2"/>
      <c r="D970" s="2"/>
      <c r="E970" s="20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" customHeight="1">
      <c r="A971" s="15"/>
      <c r="B971" s="2"/>
      <c r="C971" s="2"/>
      <c r="D971" s="2"/>
      <c r="E971" s="20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" customHeight="1">
      <c r="A972" s="15"/>
      <c r="B972" s="2"/>
      <c r="C972" s="2"/>
      <c r="D972" s="2"/>
      <c r="E972" s="20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" customHeight="1">
      <c r="A973" s="15"/>
      <c r="B973" s="2"/>
      <c r="C973" s="2"/>
      <c r="D973" s="2"/>
      <c r="E973" s="20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" customHeight="1">
      <c r="A974" s="15"/>
      <c r="B974" s="2"/>
      <c r="C974" s="2"/>
      <c r="D974" s="2"/>
      <c r="E974" s="20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" customHeight="1">
      <c r="A975" s="15"/>
      <c r="B975" s="2"/>
      <c r="C975" s="2"/>
      <c r="D975" s="2"/>
      <c r="E975" s="20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" customHeight="1">
      <c r="A976" s="15"/>
      <c r="B976" s="2"/>
      <c r="C976" s="2"/>
      <c r="D976" s="2"/>
      <c r="E976" s="20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" customHeight="1">
      <c r="A977" s="15"/>
      <c r="B977" s="2"/>
      <c r="C977" s="2"/>
      <c r="D977" s="2"/>
      <c r="E977" s="20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" customHeight="1">
      <c r="A978" s="15"/>
      <c r="B978" s="2"/>
      <c r="C978" s="2"/>
      <c r="D978" s="2"/>
      <c r="E978" s="20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" customHeight="1">
      <c r="A979" s="15"/>
      <c r="B979" s="2"/>
      <c r="C979" s="2"/>
      <c r="D979" s="2"/>
      <c r="E979" s="20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" customHeight="1">
      <c r="A980" s="15"/>
      <c r="B980" s="2"/>
      <c r="C980" s="2"/>
      <c r="D980" s="2"/>
      <c r="E980" s="20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" customHeight="1">
      <c r="A981" s="15"/>
      <c r="B981" s="2"/>
      <c r="C981" s="2"/>
      <c r="D981" s="2"/>
      <c r="E981" s="20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" customHeight="1">
      <c r="A982" s="15"/>
      <c r="B982" s="2"/>
      <c r="C982" s="2"/>
      <c r="D982" s="2"/>
      <c r="E982" s="20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" customHeight="1">
      <c r="A983" s="15"/>
      <c r="B983" s="2"/>
      <c r="C983" s="2"/>
      <c r="D983" s="2"/>
      <c r="E983" s="20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" customHeight="1">
      <c r="A984" s="15"/>
      <c r="B984" s="2"/>
      <c r="C984" s="2"/>
      <c r="D984" s="2"/>
      <c r="E984" s="20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" customHeight="1">
      <c r="A985" s="15"/>
      <c r="B985" s="2"/>
      <c r="C985" s="2"/>
      <c r="D985" s="2"/>
      <c r="E985" s="20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" customHeight="1">
      <c r="A986" s="15"/>
      <c r="B986" s="2"/>
      <c r="C986" s="2"/>
      <c r="D986" s="2"/>
      <c r="E986" s="20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" customHeight="1">
      <c r="A987" s="15"/>
      <c r="B987" s="2"/>
      <c r="C987" s="2"/>
      <c r="D987" s="2"/>
      <c r="E987" s="20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" customHeight="1">
      <c r="A988" s="15"/>
      <c r="B988" s="2"/>
      <c r="C988" s="2"/>
      <c r="D988" s="2"/>
      <c r="E988" s="20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" customHeight="1">
      <c r="A989" s="15"/>
      <c r="B989" s="2"/>
      <c r="C989" s="2"/>
      <c r="D989" s="2"/>
      <c r="E989" s="20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" customHeight="1">
      <c r="A990" s="15"/>
      <c r="B990" s="2"/>
      <c r="C990" s="2"/>
      <c r="D990" s="2"/>
      <c r="E990" s="20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" customHeight="1">
      <c r="A991" s="15"/>
      <c r="B991" s="2"/>
      <c r="C991" s="2"/>
      <c r="D991" s="2"/>
      <c r="E991" s="20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" customHeight="1">
      <c r="A992" s="15"/>
      <c r="B992" s="2"/>
      <c r="C992" s="2"/>
      <c r="D992" s="2"/>
      <c r="E992" s="20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" customHeight="1">
      <c r="A993" s="15"/>
      <c r="B993" s="2"/>
      <c r="C993" s="2"/>
      <c r="D993" s="2"/>
      <c r="E993" s="20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" customHeight="1">
      <c r="A994" s="15"/>
      <c r="B994" s="2"/>
      <c r="C994" s="2"/>
      <c r="D994" s="2"/>
      <c r="E994" s="20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" customHeight="1">
      <c r="A995" s="15"/>
      <c r="B995" s="2"/>
      <c r="C995" s="2"/>
      <c r="D995" s="2"/>
      <c r="E995" s="20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" customHeight="1">
      <c r="A996" s="15"/>
      <c r="B996" s="2"/>
      <c r="C996" s="2"/>
      <c r="D996" s="2"/>
      <c r="E996" s="20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" customHeight="1">
      <c r="A997" s="15"/>
      <c r="B997" s="2"/>
      <c r="C997" s="2"/>
      <c r="D997" s="2"/>
      <c r="E997" s="20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" customHeight="1">
      <c r="A998" s="15"/>
      <c r="B998" s="2"/>
      <c r="C998" s="2"/>
      <c r="D998" s="2"/>
      <c r="E998" s="20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" customHeight="1">
      <c r="A999" s="15"/>
      <c r="B999" s="2"/>
      <c r="C999" s="2"/>
      <c r="D999" s="2"/>
      <c r="E999" s="20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" customHeight="1">
      <c r="A1000" s="15"/>
      <c r="B1000" s="2"/>
      <c r="C1000" s="2"/>
      <c r="D1000" s="2"/>
      <c r="E1000" s="20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" customHeight="1">
      <c r="A1001" s="15"/>
      <c r="B1001" s="2"/>
      <c r="C1001" s="2"/>
      <c r="D1001" s="2"/>
      <c r="E1001" s="20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" customHeight="1">
      <c r="A1002" s="15"/>
      <c r="B1002" s="2"/>
      <c r="C1002" s="2"/>
      <c r="D1002" s="2"/>
      <c r="E1002" s="20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" customHeight="1">
      <c r="A1003" s="15"/>
      <c r="B1003" s="2"/>
      <c r="C1003" s="2"/>
      <c r="D1003" s="2"/>
      <c r="E1003" s="20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" customHeight="1">
      <c r="A1004" s="15"/>
      <c r="B1004" s="2"/>
      <c r="C1004" s="2"/>
      <c r="D1004" s="2"/>
      <c r="E1004" s="20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" customHeight="1">
      <c r="A1005" s="15"/>
      <c r="B1005" s="2"/>
      <c r="C1005" s="2"/>
      <c r="D1005" s="2"/>
      <c r="E1005" s="20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" customHeight="1">
      <c r="A1006" s="15"/>
      <c r="B1006" s="2"/>
      <c r="C1006" s="2"/>
      <c r="D1006" s="2"/>
      <c r="E1006" s="20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" customHeight="1">
      <c r="A1007" s="15"/>
      <c r="B1007" s="2"/>
      <c r="C1007" s="2"/>
      <c r="D1007" s="2"/>
      <c r="E1007" s="20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" customHeight="1">
      <c r="A1008" s="15"/>
      <c r="B1008" s="2"/>
      <c r="C1008" s="2"/>
      <c r="D1008" s="2"/>
      <c r="E1008" s="20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" customHeight="1">
      <c r="A1009" s="15"/>
      <c r="B1009" s="2"/>
      <c r="C1009" s="2"/>
      <c r="D1009" s="2"/>
      <c r="E1009" s="20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" customHeight="1">
      <c r="A1010" s="15"/>
      <c r="B1010" s="2"/>
      <c r="C1010" s="2"/>
      <c r="D1010" s="2"/>
      <c r="E1010" s="20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hyperlinks>
    <hyperlink ref="B7" location="B!A1" display="Beckwith"/>
    <hyperlink ref="C7" location="C!A1" display="Crown Organ"/>
  </hyperlinks>
  <printOptions gridLines="1"/>
  <pageMargins left="0.74803149606299213" right="0.74803149606299213" top="0.98425196850393704" bottom="0.98425196850393704" header="0" footer="0"/>
  <pageSetup paperSize="8" scale="95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3351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28">
        <v>9171</v>
      </c>
      <c r="B3" s="11"/>
      <c r="C3" s="11"/>
      <c r="D3" s="92"/>
      <c r="E3" s="29"/>
      <c r="F3" s="11"/>
    </row>
    <row r="4" spans="1:26" ht="12.7" customHeight="1">
      <c r="A4" s="28">
        <v>9700</v>
      </c>
      <c r="B4" s="11"/>
      <c r="C4" s="11"/>
      <c r="D4" s="11"/>
      <c r="E4" s="29"/>
      <c r="F4" s="11"/>
    </row>
    <row r="5" spans="1:26" ht="12.7" customHeight="1">
      <c r="A5" s="28">
        <v>9990</v>
      </c>
      <c r="B5" s="11"/>
      <c r="C5" s="11"/>
      <c r="D5" s="11"/>
      <c r="E5" s="29"/>
      <c r="F5" s="11"/>
    </row>
    <row r="6" spans="1:26" ht="12.7" customHeight="1">
      <c r="A6" s="15">
        <v>11568</v>
      </c>
      <c r="B6" s="2"/>
      <c r="C6" s="2"/>
      <c r="D6" s="2"/>
      <c r="E6" s="20"/>
      <c r="F6" s="2"/>
    </row>
    <row r="7" spans="1:26" ht="12.7" customHeight="1">
      <c r="A7" s="28">
        <v>11847</v>
      </c>
      <c r="B7" s="11"/>
      <c r="C7" s="11"/>
      <c r="D7" s="11"/>
      <c r="E7" s="29"/>
      <c r="F7" s="11"/>
    </row>
    <row r="8" spans="1:26" ht="12.7" customHeight="1">
      <c r="A8" s="28">
        <v>13886</v>
      </c>
      <c r="B8" s="11"/>
      <c r="C8" s="11"/>
      <c r="D8" s="11"/>
      <c r="E8" s="29"/>
      <c r="F8" s="11"/>
    </row>
    <row r="9" spans="1:26" ht="12.7" customHeight="1">
      <c r="A9" s="28">
        <v>14792</v>
      </c>
      <c r="B9" s="11"/>
      <c r="C9" s="11"/>
      <c r="D9" s="11"/>
      <c r="E9" s="29"/>
      <c r="F9" s="11"/>
    </row>
    <row r="10" spans="1:26" ht="12.7" customHeight="1">
      <c r="A10" s="28">
        <v>22794</v>
      </c>
      <c r="B10" s="11"/>
      <c r="C10" s="11"/>
      <c r="D10" s="11"/>
      <c r="E10" s="29"/>
      <c r="F10" s="11"/>
    </row>
    <row r="11" spans="1:26" ht="12.7" customHeight="1">
      <c r="A11" s="15"/>
      <c r="E11" s="20"/>
    </row>
    <row r="12" spans="1:26" ht="12.7" customHeight="1">
      <c r="A12" s="15"/>
      <c r="E12" s="20"/>
    </row>
    <row r="13" spans="1:26" ht="12.7" customHeight="1">
      <c r="A13" s="17" t="s">
        <v>3352</v>
      </c>
      <c r="B13" s="18"/>
      <c r="C13" s="18"/>
      <c r="D13" s="18"/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" customHeight="1">
      <c r="A14" s="15" t="s">
        <v>19</v>
      </c>
      <c r="B14" s="15" t="s">
        <v>20</v>
      </c>
      <c r="C14" s="15" t="s">
        <v>21</v>
      </c>
      <c r="D14" s="15" t="s">
        <v>22</v>
      </c>
      <c r="E14" s="20" t="s">
        <v>23</v>
      </c>
      <c r="F14" s="15" t="s">
        <v>24</v>
      </c>
    </row>
    <row r="15" spans="1:26" ht="12.7" customHeight="1">
      <c r="A15" s="26">
        <v>401</v>
      </c>
      <c r="B15" s="5"/>
      <c r="C15" s="5"/>
      <c r="D15" s="5"/>
      <c r="E15" s="27" t="s">
        <v>1596</v>
      </c>
      <c r="F15" s="5"/>
    </row>
    <row r="16" spans="1:26" ht="12.7" customHeight="1">
      <c r="A16" s="26">
        <v>900</v>
      </c>
      <c r="B16" s="5"/>
      <c r="C16" s="5"/>
      <c r="D16" s="49"/>
      <c r="E16" s="27" t="s">
        <v>1922</v>
      </c>
      <c r="F16" s="5"/>
    </row>
    <row r="17" spans="1:6" ht="12.7" customHeight="1">
      <c r="A17" s="26">
        <v>2500</v>
      </c>
      <c r="B17" s="5"/>
      <c r="C17" s="5"/>
      <c r="D17" s="5"/>
      <c r="E17" s="27" t="s">
        <v>695</v>
      </c>
      <c r="F17" s="5"/>
    </row>
    <row r="18" spans="1:6" ht="12.7" customHeight="1">
      <c r="A18" s="26">
        <v>3300</v>
      </c>
      <c r="B18" s="5"/>
      <c r="C18" s="5"/>
      <c r="D18" s="5"/>
      <c r="E18" s="27" t="s">
        <v>199</v>
      </c>
      <c r="F18" s="5"/>
    </row>
    <row r="19" spans="1:6" ht="12.7" customHeight="1">
      <c r="A19" s="26">
        <v>5000</v>
      </c>
      <c r="B19" s="5"/>
      <c r="C19" s="5"/>
      <c r="D19" s="5"/>
      <c r="E19" s="27" t="s">
        <v>66</v>
      </c>
      <c r="F19" s="5"/>
    </row>
    <row r="20" spans="1:6" ht="12.7" customHeight="1">
      <c r="A20" s="26">
        <v>6002</v>
      </c>
      <c r="B20" s="5"/>
      <c r="C20" s="5"/>
      <c r="D20" s="5"/>
      <c r="E20" s="27" t="s">
        <v>31</v>
      </c>
      <c r="F20" s="5"/>
    </row>
    <row r="21" spans="1:6" ht="12.7" customHeight="1">
      <c r="A21" s="26">
        <v>6500</v>
      </c>
      <c r="B21" s="5"/>
      <c r="C21" s="5"/>
      <c r="D21" s="5"/>
      <c r="E21" s="27" t="s">
        <v>37</v>
      </c>
      <c r="F21" s="5"/>
    </row>
    <row r="22" spans="1:6" ht="12.7" customHeight="1">
      <c r="A22" s="26">
        <v>100</v>
      </c>
      <c r="B22" s="5"/>
      <c r="C22" s="5"/>
      <c r="D22" s="5"/>
      <c r="E22" s="27" t="s">
        <v>516</v>
      </c>
      <c r="F22" s="5" t="s">
        <v>3353</v>
      </c>
    </row>
    <row r="23" spans="1:6" ht="12.7" customHeight="1">
      <c r="A23" s="26">
        <v>4500</v>
      </c>
      <c r="B23" s="5"/>
      <c r="C23" s="5"/>
      <c r="D23" s="5"/>
      <c r="E23" s="27" t="s">
        <v>1515</v>
      </c>
      <c r="F23" s="5"/>
    </row>
    <row r="24" spans="1:6" ht="12.7" customHeight="1">
      <c r="A24" s="26">
        <v>13200</v>
      </c>
      <c r="B24" s="5"/>
      <c r="C24" s="5"/>
      <c r="D24" s="5"/>
      <c r="E24" s="27" t="s">
        <v>1688</v>
      </c>
      <c r="F24" s="5"/>
    </row>
    <row r="25" spans="1:6" ht="12.7" customHeight="1">
      <c r="A25" s="26">
        <v>14800</v>
      </c>
      <c r="B25" s="5"/>
      <c r="C25" s="5"/>
      <c r="D25" s="5"/>
      <c r="E25" s="27" t="s">
        <v>2093</v>
      </c>
      <c r="F25" s="5"/>
    </row>
    <row r="26" spans="1:6" ht="12.7" customHeight="1">
      <c r="A26" s="26">
        <v>19200</v>
      </c>
      <c r="B26" s="5"/>
      <c r="C26" s="5"/>
      <c r="D26" s="5"/>
      <c r="E26" s="27" t="s">
        <v>1511</v>
      </c>
      <c r="F26" s="5"/>
    </row>
    <row r="27" spans="1:6" ht="12.7" customHeight="1">
      <c r="A27" s="26">
        <v>23200</v>
      </c>
      <c r="B27" s="5"/>
      <c r="C27" s="5"/>
      <c r="D27" s="5"/>
      <c r="E27" s="27" t="s">
        <v>1709</v>
      </c>
      <c r="F27" s="5"/>
    </row>
    <row r="28" spans="1:6" ht="12.7" customHeight="1">
      <c r="A28" s="26">
        <v>23900</v>
      </c>
      <c r="B28" s="5"/>
      <c r="C28" s="5"/>
      <c r="D28" s="5"/>
      <c r="E28" s="27" t="s">
        <v>1697</v>
      </c>
      <c r="F28" s="5"/>
    </row>
    <row r="29" spans="1:6" ht="12.7" customHeight="1">
      <c r="A29" s="26">
        <v>26200</v>
      </c>
      <c r="B29" s="5"/>
      <c r="C29" s="5"/>
      <c r="D29" s="5"/>
      <c r="E29" s="27" t="s">
        <v>1699</v>
      </c>
      <c r="F29" s="5"/>
    </row>
    <row r="30" spans="1:6" ht="12.7" customHeight="1">
      <c r="A30" s="26">
        <v>28300</v>
      </c>
      <c r="B30" s="5"/>
      <c r="C30" s="5"/>
      <c r="D30" s="5"/>
      <c r="E30" s="27" t="s">
        <v>1700</v>
      </c>
      <c r="F30" s="5"/>
    </row>
    <row r="31" spans="1:6" ht="12.7" customHeight="1">
      <c r="A31" s="26">
        <v>32500</v>
      </c>
      <c r="B31" s="5"/>
      <c r="C31" s="5"/>
      <c r="D31" s="5"/>
      <c r="E31" s="27" t="s">
        <v>1701</v>
      </c>
      <c r="F31" s="5"/>
    </row>
    <row r="32" spans="1:6" ht="12.7" customHeight="1">
      <c r="A32" s="26">
        <v>34800</v>
      </c>
      <c r="B32" s="5"/>
      <c r="C32" s="5"/>
      <c r="D32" s="5"/>
      <c r="E32" s="27" t="s">
        <v>1702</v>
      </c>
      <c r="F32" s="5"/>
    </row>
    <row r="33" spans="1:26" ht="12.7" customHeight="1">
      <c r="A33" s="26">
        <v>37000</v>
      </c>
      <c r="B33" s="5"/>
      <c r="C33" s="5"/>
      <c r="D33" s="5"/>
      <c r="E33" s="27" t="s">
        <v>1703</v>
      </c>
      <c r="F33" s="5"/>
    </row>
    <row r="34" spans="1:26" ht="12.7" customHeight="1">
      <c r="A34" s="26">
        <v>39200</v>
      </c>
      <c r="B34" s="5"/>
      <c r="C34" s="5"/>
      <c r="D34" s="5"/>
      <c r="E34" s="27" t="s">
        <v>1704</v>
      </c>
      <c r="F34" s="5"/>
    </row>
    <row r="35" spans="1:26" ht="12.7" customHeight="1">
      <c r="A35" s="26">
        <v>41450</v>
      </c>
      <c r="B35" s="5"/>
      <c r="C35" s="5"/>
      <c r="D35" s="5"/>
      <c r="E35" s="27" t="s">
        <v>2297</v>
      </c>
      <c r="F35" s="5"/>
    </row>
    <row r="36" spans="1:26" ht="12.7" customHeight="1">
      <c r="A36" s="26">
        <v>43800</v>
      </c>
      <c r="B36" s="5"/>
      <c r="C36" s="5"/>
      <c r="D36" s="5"/>
      <c r="E36" s="27" t="s">
        <v>3207</v>
      </c>
      <c r="F36" s="5"/>
    </row>
    <row r="37" spans="1:26" ht="12.7" customHeight="1">
      <c r="A37" s="26">
        <v>46200</v>
      </c>
      <c r="B37" s="5"/>
      <c r="C37" s="5"/>
      <c r="D37" s="5"/>
      <c r="E37" s="27" t="s">
        <v>3208</v>
      </c>
      <c r="F37" s="5"/>
    </row>
    <row r="38" spans="1:26" ht="12.7" customHeight="1">
      <c r="A38" s="26">
        <v>48700</v>
      </c>
      <c r="B38" s="5"/>
      <c r="C38" s="5"/>
      <c r="D38" s="5"/>
      <c r="E38" s="27" t="s">
        <v>2991</v>
      </c>
      <c r="F38" s="5"/>
    </row>
    <row r="39" spans="1:26" ht="12.7" customHeight="1">
      <c r="A39" s="26">
        <v>51400</v>
      </c>
      <c r="B39" s="5"/>
      <c r="C39" s="5"/>
      <c r="D39" s="5"/>
      <c r="E39" s="27" t="s">
        <v>1705</v>
      </c>
      <c r="F39" s="5"/>
    </row>
    <row r="40" spans="1:26" ht="12.7" customHeight="1">
      <c r="A40" s="26">
        <v>54300</v>
      </c>
      <c r="B40" s="5"/>
      <c r="C40" s="5"/>
      <c r="D40" s="5"/>
      <c r="E40" s="27" t="s">
        <v>3354</v>
      </c>
      <c r="F40" s="5"/>
    </row>
    <row r="41" spans="1:26" ht="12.7" customHeight="1">
      <c r="A41" s="26">
        <v>57000</v>
      </c>
      <c r="B41" s="5"/>
      <c r="C41" s="5"/>
      <c r="D41" s="5"/>
      <c r="E41" s="27" t="s">
        <v>1706</v>
      </c>
      <c r="F41" s="5"/>
    </row>
    <row r="42" spans="1:26" ht="12.7" customHeight="1">
      <c r="A42" s="26">
        <v>59600</v>
      </c>
      <c r="B42" s="5"/>
      <c r="C42" s="5"/>
      <c r="D42" s="5"/>
      <c r="E42" s="27" t="s">
        <v>1819</v>
      </c>
      <c r="F42" s="5"/>
    </row>
    <row r="43" spans="1:26" ht="12.7" customHeight="1">
      <c r="A43" s="26">
        <v>62300</v>
      </c>
      <c r="B43" s="5"/>
      <c r="C43" s="5"/>
      <c r="D43" s="5"/>
      <c r="E43" s="27" t="s">
        <v>1707</v>
      </c>
      <c r="F43" s="5"/>
    </row>
    <row r="44" spans="1:26" ht="12.7" customHeight="1">
      <c r="A44" s="26">
        <v>65000</v>
      </c>
      <c r="B44" s="5"/>
      <c r="C44" s="5"/>
      <c r="D44" s="5"/>
      <c r="E44" s="27" t="s">
        <v>1820</v>
      </c>
      <c r="F44" s="5"/>
    </row>
    <row r="45" spans="1:26" ht="12.7" customHeight="1">
      <c r="A45" s="15"/>
      <c r="E45" s="20"/>
    </row>
    <row r="46" spans="1:26" ht="12.7" customHeight="1">
      <c r="A46" s="15"/>
      <c r="E46" s="20"/>
    </row>
    <row r="47" spans="1:26" ht="12.7" customHeight="1">
      <c r="A47" s="17" t="s">
        <v>3355</v>
      </c>
      <c r="B47" s="18"/>
      <c r="C47" s="18"/>
      <c r="D47" s="18"/>
      <c r="E47" s="19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" customHeight="1">
      <c r="A48" s="15" t="s">
        <v>19</v>
      </c>
      <c r="B48" s="15" t="s">
        <v>20</v>
      </c>
      <c r="C48" s="15" t="s">
        <v>1602</v>
      </c>
      <c r="D48" s="15" t="s">
        <v>21</v>
      </c>
      <c r="E48" s="15" t="s">
        <v>22</v>
      </c>
      <c r="F48" s="20" t="s">
        <v>23</v>
      </c>
      <c r="G48" s="15" t="s">
        <v>24</v>
      </c>
    </row>
    <row r="49" spans="1:7" ht="12.7" customHeight="1">
      <c r="A49" s="26">
        <v>1</v>
      </c>
      <c r="B49" s="5"/>
      <c r="C49" s="5"/>
      <c r="D49" s="5"/>
      <c r="E49" s="5"/>
      <c r="F49" s="27" t="s">
        <v>83</v>
      </c>
      <c r="G49" s="5"/>
    </row>
    <row r="50" spans="1:7" ht="12.7" customHeight="1">
      <c r="A50" s="15">
        <v>289</v>
      </c>
      <c r="B50" s="2"/>
      <c r="C50" s="2"/>
      <c r="D50" s="2"/>
      <c r="E50" s="2"/>
      <c r="F50" s="20" t="s">
        <v>106</v>
      </c>
      <c r="G50" s="2"/>
    </row>
    <row r="51" spans="1:7" ht="12.7" customHeight="1">
      <c r="A51" s="15">
        <v>324</v>
      </c>
      <c r="B51" s="2"/>
      <c r="C51" s="2"/>
      <c r="D51" s="2"/>
      <c r="E51" s="2"/>
      <c r="F51" s="20"/>
      <c r="G51" s="2"/>
    </row>
    <row r="52" spans="1:7" ht="12.7" customHeight="1">
      <c r="A52" s="15">
        <v>445</v>
      </c>
      <c r="B52" s="2"/>
      <c r="C52" s="2"/>
      <c r="D52" s="2"/>
      <c r="E52" s="2"/>
      <c r="F52" s="20"/>
      <c r="G52" s="2"/>
    </row>
    <row r="53" spans="1:7" ht="12.7" customHeight="1">
      <c r="A53" s="15">
        <v>1082</v>
      </c>
      <c r="B53" s="2"/>
      <c r="C53" s="2"/>
      <c r="D53" s="2"/>
      <c r="E53" s="2"/>
      <c r="F53" s="20"/>
      <c r="G53" s="2"/>
    </row>
    <row r="54" spans="1:7" ht="12.7" customHeight="1">
      <c r="A54" s="15">
        <v>2996</v>
      </c>
      <c r="B54" s="2"/>
      <c r="C54" s="2"/>
      <c r="D54" s="2"/>
      <c r="E54" s="2"/>
      <c r="F54" s="20"/>
      <c r="G54" s="2"/>
    </row>
    <row r="55" spans="1:7" ht="12.7" customHeight="1">
      <c r="A55" s="15">
        <v>3018</v>
      </c>
      <c r="B55" s="2"/>
      <c r="C55" s="2"/>
      <c r="D55" s="2"/>
      <c r="E55" s="2"/>
      <c r="F55" s="20"/>
      <c r="G55" s="2"/>
    </row>
    <row r="56" spans="1:7" ht="12.7" customHeight="1">
      <c r="A56" s="15">
        <v>6385</v>
      </c>
      <c r="B56" s="2"/>
      <c r="C56" s="2"/>
      <c r="D56" s="2"/>
      <c r="E56" s="2"/>
      <c r="F56" s="20"/>
      <c r="G56" s="2"/>
    </row>
    <row r="57" spans="1:7" ht="12.7" customHeight="1">
      <c r="A57" s="37">
        <v>6745</v>
      </c>
      <c r="B57" s="8"/>
      <c r="C57" s="8"/>
      <c r="D57" s="8"/>
      <c r="E57" s="8"/>
      <c r="F57" s="40" t="s">
        <v>134</v>
      </c>
      <c r="G57" s="8" t="s">
        <v>3356</v>
      </c>
    </row>
    <row r="58" spans="1:7" ht="12.7" customHeight="1">
      <c r="A58" s="37">
        <v>7195</v>
      </c>
      <c r="B58" s="8"/>
      <c r="C58" s="8"/>
      <c r="D58" s="8"/>
      <c r="E58" s="8"/>
      <c r="F58" s="40" t="s">
        <v>155</v>
      </c>
      <c r="G58" s="8" t="s">
        <v>3357</v>
      </c>
    </row>
    <row r="59" spans="1:7" ht="12.7" customHeight="1">
      <c r="A59" s="31">
        <v>8697</v>
      </c>
      <c r="B59" s="2"/>
      <c r="C59" s="2"/>
      <c r="D59" s="2"/>
      <c r="E59" s="2"/>
      <c r="F59" s="20" t="s">
        <v>3358</v>
      </c>
      <c r="G59" s="2" t="s">
        <v>3359</v>
      </c>
    </row>
    <row r="60" spans="1:7" ht="12.7" customHeight="1">
      <c r="A60" s="37">
        <v>9616</v>
      </c>
      <c r="B60" s="8"/>
      <c r="C60" s="8"/>
      <c r="D60" s="8"/>
      <c r="E60" s="8"/>
      <c r="F60" s="40"/>
      <c r="G60" s="8"/>
    </row>
    <row r="61" spans="1:7" ht="12.7" customHeight="1">
      <c r="A61" s="15">
        <v>14017</v>
      </c>
      <c r="B61" s="2"/>
      <c r="C61" s="2"/>
      <c r="D61" s="2"/>
      <c r="E61" s="2"/>
      <c r="F61" s="20" t="s">
        <v>199</v>
      </c>
      <c r="G61" s="2"/>
    </row>
    <row r="62" spans="1:7" ht="12.7" customHeight="1">
      <c r="A62" s="26">
        <v>14300</v>
      </c>
      <c r="B62" s="5"/>
      <c r="C62" s="5"/>
      <c r="D62" s="5"/>
      <c r="E62" s="5"/>
      <c r="F62" s="27" t="s">
        <v>199</v>
      </c>
      <c r="G62" s="5"/>
    </row>
    <row r="63" spans="1:7" ht="12.7" customHeight="1">
      <c r="A63" s="15">
        <v>18100</v>
      </c>
      <c r="B63" s="2"/>
      <c r="C63" s="2"/>
      <c r="D63" s="2"/>
      <c r="E63" s="2"/>
      <c r="F63" s="20" t="s">
        <v>203</v>
      </c>
      <c r="G63" s="2"/>
    </row>
    <row r="64" spans="1:7" ht="12.7" customHeight="1">
      <c r="A64" s="15">
        <v>18382</v>
      </c>
      <c r="B64" s="2"/>
      <c r="C64" s="2"/>
      <c r="D64" s="2"/>
      <c r="E64" s="2"/>
      <c r="F64" s="20" t="s">
        <v>201</v>
      </c>
      <c r="G64" s="2"/>
    </row>
    <row r="65" spans="1:7" ht="12.7" customHeight="1">
      <c r="A65" s="15">
        <v>22400</v>
      </c>
      <c r="B65" s="2"/>
      <c r="C65" s="2"/>
      <c r="D65" s="2"/>
      <c r="E65" s="2"/>
      <c r="F65" s="20" t="s">
        <v>180</v>
      </c>
      <c r="G65" s="2"/>
    </row>
    <row r="66" spans="1:7" ht="12.7" customHeight="1">
      <c r="A66" s="15">
        <v>22401</v>
      </c>
      <c r="B66" s="2"/>
      <c r="C66" s="2"/>
      <c r="D66" s="2"/>
      <c r="E66" s="2"/>
      <c r="F66" s="20" t="s">
        <v>59</v>
      </c>
      <c r="G66" s="2"/>
    </row>
    <row r="67" spans="1:7" ht="12.7" customHeight="1">
      <c r="A67" s="15">
        <v>22431</v>
      </c>
      <c r="B67" s="2"/>
      <c r="C67" s="2"/>
      <c r="D67" s="2">
        <v>201</v>
      </c>
      <c r="E67" s="2"/>
      <c r="F67" s="20" t="s">
        <v>59</v>
      </c>
      <c r="G67" s="2"/>
    </row>
    <row r="68" spans="1:7" ht="12.7" customHeight="1">
      <c r="A68" s="37">
        <v>23413</v>
      </c>
      <c r="B68" s="8"/>
      <c r="C68" s="8"/>
      <c r="D68" s="8">
        <v>1235</v>
      </c>
      <c r="E68" s="8"/>
      <c r="F68" s="40" t="s">
        <v>59</v>
      </c>
      <c r="G68" s="8"/>
    </row>
    <row r="69" spans="1:7" ht="12.7" customHeight="1">
      <c r="A69" s="15">
        <v>24576</v>
      </c>
      <c r="B69" s="2"/>
      <c r="C69" s="2"/>
      <c r="D69" s="2"/>
      <c r="E69" s="2"/>
      <c r="F69" s="20"/>
      <c r="G69" s="2"/>
    </row>
    <row r="70" spans="1:7" ht="12.7" customHeight="1">
      <c r="A70" s="37">
        <v>25061</v>
      </c>
      <c r="B70" s="8"/>
      <c r="C70" s="8"/>
      <c r="D70" s="8">
        <v>13787</v>
      </c>
      <c r="E70" s="8"/>
      <c r="F70" s="40" t="s">
        <v>349</v>
      </c>
      <c r="G70" s="8"/>
    </row>
    <row r="71" spans="1:7" ht="12.7" customHeight="1">
      <c r="A71" s="15">
        <v>26400</v>
      </c>
      <c r="B71" s="2"/>
      <c r="C71" s="2"/>
      <c r="D71" s="2"/>
      <c r="E71" s="2"/>
      <c r="F71" s="20" t="s">
        <v>61</v>
      </c>
      <c r="G71" s="2"/>
    </row>
    <row r="72" spans="1:7" ht="12.7" customHeight="1">
      <c r="A72" s="37">
        <v>30628</v>
      </c>
      <c r="B72" s="8"/>
      <c r="C72" s="8"/>
      <c r="D72" s="8">
        <v>15791</v>
      </c>
      <c r="E72" s="8"/>
      <c r="F72" s="40" t="s">
        <v>65</v>
      </c>
      <c r="G72" s="8"/>
    </row>
    <row r="73" spans="1:7" ht="12.7" customHeight="1">
      <c r="A73" s="15">
        <v>31000</v>
      </c>
      <c r="B73" s="2"/>
      <c r="C73" s="2"/>
      <c r="D73" s="2"/>
      <c r="E73" s="2"/>
      <c r="F73" s="20" t="s">
        <v>66</v>
      </c>
      <c r="G73" s="2"/>
    </row>
    <row r="74" spans="1:7" ht="12.7" customHeight="1">
      <c r="A74" s="15">
        <v>31001</v>
      </c>
      <c r="B74" s="2"/>
      <c r="C74" s="2"/>
      <c r="D74" s="2"/>
      <c r="E74" s="2"/>
      <c r="F74" s="20" t="s">
        <v>28</v>
      </c>
      <c r="G74" s="2"/>
    </row>
    <row r="75" spans="1:7" ht="12.7" customHeight="1">
      <c r="A75" s="86">
        <v>32748</v>
      </c>
      <c r="B75" s="6">
        <v>291</v>
      </c>
      <c r="C75" s="6">
        <v>356</v>
      </c>
      <c r="D75" s="6">
        <v>622</v>
      </c>
      <c r="E75" s="6"/>
      <c r="F75" s="88" t="s">
        <v>28</v>
      </c>
      <c r="G75" s="6" t="s">
        <v>3360</v>
      </c>
    </row>
    <row r="76" spans="1:7" ht="12.7" customHeight="1">
      <c r="A76" s="86">
        <v>34539</v>
      </c>
      <c r="B76" s="6"/>
      <c r="C76" s="6"/>
      <c r="D76" s="6"/>
      <c r="E76" s="6"/>
      <c r="F76" s="88" t="s">
        <v>52</v>
      </c>
      <c r="G76" s="6" t="s">
        <v>375</v>
      </c>
    </row>
    <row r="77" spans="1:7" ht="12.7" customHeight="1">
      <c r="A77" s="15">
        <v>36700</v>
      </c>
      <c r="B77" s="2"/>
      <c r="C77" s="2"/>
      <c r="D77" s="2"/>
      <c r="E77" s="2"/>
      <c r="F77" s="20" t="s">
        <v>326</v>
      </c>
      <c r="G77" s="2"/>
    </row>
    <row r="78" spans="1:7" ht="12.7" customHeight="1">
      <c r="A78" s="37">
        <v>38162</v>
      </c>
      <c r="B78" s="8"/>
      <c r="C78" s="8"/>
      <c r="D78" s="8">
        <v>1331</v>
      </c>
      <c r="E78" s="8"/>
      <c r="F78" s="40" t="s">
        <v>326</v>
      </c>
      <c r="G78" s="8" t="s">
        <v>3361</v>
      </c>
    </row>
    <row r="79" spans="1:7" ht="12.7" customHeight="1">
      <c r="A79" s="37">
        <v>42435</v>
      </c>
      <c r="B79" s="8"/>
      <c r="C79" s="8"/>
      <c r="D79" s="8"/>
      <c r="E79" s="8"/>
      <c r="F79" s="40" t="s">
        <v>31</v>
      </c>
      <c r="G79" s="8"/>
    </row>
    <row r="80" spans="1:7" ht="12.7" customHeight="1">
      <c r="A80" s="15">
        <v>43000</v>
      </c>
      <c r="B80" s="2"/>
      <c r="C80" s="2"/>
      <c r="D80" s="2"/>
      <c r="E80" s="2"/>
      <c r="F80" s="20" t="s">
        <v>31</v>
      </c>
      <c r="G80" s="2"/>
    </row>
    <row r="81" spans="1:7" ht="12.7" customHeight="1">
      <c r="A81" s="15">
        <v>43001</v>
      </c>
      <c r="B81" s="2"/>
      <c r="C81" s="2"/>
      <c r="D81" s="2"/>
      <c r="E81" s="2"/>
      <c r="F81" s="20" t="s">
        <v>33</v>
      </c>
      <c r="G81" s="2"/>
    </row>
    <row r="82" spans="1:7" ht="12.7" customHeight="1">
      <c r="A82" s="15">
        <v>46854</v>
      </c>
      <c r="B82" s="5"/>
      <c r="C82" s="5"/>
      <c r="D82" s="5"/>
      <c r="E82" s="5"/>
      <c r="F82" s="20" t="s">
        <v>36</v>
      </c>
      <c r="G82" s="5"/>
    </row>
    <row r="83" spans="1:7" ht="12.7" customHeight="1">
      <c r="A83" s="41">
        <v>48894</v>
      </c>
      <c r="B83" s="42" t="s">
        <v>3362</v>
      </c>
      <c r="C83" s="42"/>
      <c r="D83" s="42"/>
      <c r="E83" s="104"/>
      <c r="F83" s="42"/>
    </row>
    <row r="84" spans="1:7" ht="12.7" customHeight="1">
      <c r="A84" s="15">
        <v>49500</v>
      </c>
      <c r="B84" s="2"/>
      <c r="C84" s="2"/>
      <c r="D84" s="2"/>
      <c r="E84" s="2"/>
      <c r="F84" s="20" t="s">
        <v>39</v>
      </c>
      <c r="G84" s="2"/>
    </row>
    <row r="85" spans="1:7" ht="12.7" customHeight="1">
      <c r="A85" s="41">
        <v>51800</v>
      </c>
      <c r="B85" s="42"/>
      <c r="C85" s="42"/>
      <c r="D85" s="42"/>
      <c r="E85" s="42"/>
      <c r="F85" s="43" t="s">
        <v>344</v>
      </c>
      <c r="G85" s="42"/>
    </row>
    <row r="86" spans="1:7" ht="12.7" customHeight="1">
      <c r="A86" s="15">
        <v>53748</v>
      </c>
      <c r="B86" s="5"/>
      <c r="C86" s="5"/>
      <c r="D86" s="5"/>
      <c r="E86" s="5"/>
      <c r="F86" s="20" t="s">
        <v>1654</v>
      </c>
      <c r="G86" s="5"/>
    </row>
    <row r="87" spans="1:7" ht="12.7" customHeight="1">
      <c r="A87" s="26">
        <v>54132</v>
      </c>
      <c r="B87" s="5"/>
      <c r="C87" s="5"/>
      <c r="D87" s="5"/>
      <c r="E87" s="5"/>
      <c r="F87" s="27" t="s">
        <v>1932</v>
      </c>
      <c r="G87" s="5"/>
    </row>
    <row r="88" spans="1:7" ht="12.7" customHeight="1">
      <c r="A88" s="15">
        <v>54292</v>
      </c>
      <c r="B88" s="5"/>
      <c r="C88" s="5"/>
      <c r="D88" s="5"/>
      <c r="E88" s="25"/>
      <c r="F88" s="20" t="s">
        <v>1316</v>
      </c>
      <c r="G88" s="5"/>
    </row>
    <row r="89" spans="1:7" ht="12.7" customHeight="1">
      <c r="A89" s="41">
        <v>55600</v>
      </c>
      <c r="B89" s="42"/>
      <c r="C89" s="42"/>
      <c r="D89" s="42"/>
      <c r="E89" s="42"/>
      <c r="F89" s="43" t="s">
        <v>554</v>
      </c>
      <c r="G89" s="42"/>
    </row>
    <row r="90" spans="1:7" ht="12.7" customHeight="1">
      <c r="A90" s="15">
        <v>56700</v>
      </c>
      <c r="B90" s="2"/>
      <c r="C90" s="2"/>
      <c r="D90" s="2"/>
      <c r="E90" s="2"/>
      <c r="F90" s="20" t="s">
        <v>1366</v>
      </c>
      <c r="G90" s="2"/>
    </row>
    <row r="91" spans="1:7" ht="12.7" customHeight="1">
      <c r="A91" s="15">
        <v>57600</v>
      </c>
      <c r="B91" s="2"/>
      <c r="C91" s="2"/>
      <c r="D91" s="2"/>
      <c r="E91" s="2"/>
      <c r="F91" s="20" t="s">
        <v>424</v>
      </c>
      <c r="G91" s="2"/>
    </row>
    <row r="92" spans="1:7" ht="12.7" customHeight="1">
      <c r="A92" s="15">
        <v>57757</v>
      </c>
      <c r="B92" s="5"/>
      <c r="C92" s="5"/>
      <c r="D92" s="5"/>
      <c r="E92" s="5"/>
      <c r="F92" s="20" t="s">
        <v>424</v>
      </c>
      <c r="G92" s="5"/>
    </row>
    <row r="93" spans="1:7" ht="12.7" customHeight="1">
      <c r="A93" s="15">
        <v>58700</v>
      </c>
      <c r="B93" s="2"/>
      <c r="C93" s="2"/>
      <c r="D93" s="2"/>
      <c r="E93" s="2"/>
      <c r="F93" s="20" t="s">
        <v>443</v>
      </c>
      <c r="G93" s="2"/>
    </row>
    <row r="94" spans="1:7" ht="12.7" customHeight="1">
      <c r="A94" s="15">
        <v>59392</v>
      </c>
      <c r="B94" s="2"/>
      <c r="C94" s="2"/>
      <c r="D94" s="2"/>
      <c r="E94" s="2"/>
      <c r="F94" s="20" t="s">
        <v>1947</v>
      </c>
      <c r="G94" s="2" t="s">
        <v>3363</v>
      </c>
    </row>
    <row r="95" spans="1:7" ht="12.7" customHeight="1">
      <c r="A95" s="15">
        <v>59600</v>
      </c>
      <c r="B95" s="2"/>
      <c r="C95" s="2"/>
      <c r="D95" s="2"/>
      <c r="E95" s="2"/>
      <c r="F95" s="20" t="s">
        <v>444</v>
      </c>
      <c r="G95" s="2"/>
    </row>
    <row r="96" spans="1:7" ht="12.7" customHeight="1">
      <c r="A96" s="26">
        <v>60200</v>
      </c>
      <c r="B96" s="5"/>
      <c r="C96" s="5"/>
      <c r="D96" s="5"/>
      <c r="E96" s="5"/>
      <c r="F96" s="27" t="s">
        <v>1680</v>
      </c>
      <c r="G96" s="5"/>
    </row>
    <row r="97" spans="1:7" ht="12.7" customHeight="1">
      <c r="A97" s="41">
        <v>60200</v>
      </c>
      <c r="B97" s="2"/>
      <c r="C97" s="2"/>
      <c r="D97" s="2"/>
      <c r="E97" s="2"/>
      <c r="F97" s="262">
        <v>1930</v>
      </c>
      <c r="G97" s="2"/>
    </row>
    <row r="98" spans="1:7" ht="12.7" customHeight="1">
      <c r="A98" s="41">
        <v>60800</v>
      </c>
      <c r="B98" s="2"/>
      <c r="C98" s="2"/>
      <c r="D98" s="2"/>
      <c r="E98" s="2"/>
      <c r="F98" s="262">
        <v>1931</v>
      </c>
      <c r="G98" s="2"/>
    </row>
    <row r="99" spans="1:7" ht="12.7" customHeight="1">
      <c r="A99" s="41">
        <v>61200</v>
      </c>
      <c r="B99" s="2"/>
      <c r="C99" s="2"/>
      <c r="D99" s="2"/>
      <c r="E99" s="2"/>
      <c r="F99" s="262">
        <v>1932</v>
      </c>
      <c r="G99" s="2"/>
    </row>
    <row r="100" spans="1:7" ht="12.7" customHeight="1">
      <c r="A100" s="41">
        <v>61600</v>
      </c>
      <c r="B100" s="2"/>
      <c r="C100" s="2"/>
      <c r="D100" s="2"/>
      <c r="E100" s="2"/>
      <c r="F100" s="262">
        <v>1933</v>
      </c>
      <c r="G100" s="2"/>
    </row>
    <row r="101" spans="1:7" ht="12.7" customHeight="1">
      <c r="A101" s="41">
        <v>62000</v>
      </c>
      <c r="B101" s="2"/>
      <c r="C101" s="2"/>
      <c r="D101" s="2"/>
      <c r="E101" s="2"/>
      <c r="F101" s="262">
        <v>1934</v>
      </c>
      <c r="G101" s="2"/>
    </row>
    <row r="102" spans="1:7" ht="12.7" customHeight="1">
      <c r="A102" s="26">
        <v>62100</v>
      </c>
      <c r="B102" s="5"/>
      <c r="C102" s="5"/>
      <c r="D102" s="5"/>
      <c r="E102" s="5"/>
      <c r="F102" s="27" t="s">
        <v>1417</v>
      </c>
      <c r="G102" s="5"/>
    </row>
    <row r="103" spans="1:7" ht="12.7" customHeight="1">
      <c r="A103" s="41">
        <v>62101</v>
      </c>
      <c r="B103" s="2"/>
      <c r="C103" s="2"/>
      <c r="D103" s="2"/>
      <c r="E103" s="2"/>
      <c r="F103" s="262">
        <v>1935</v>
      </c>
      <c r="G103" s="2"/>
    </row>
    <row r="104" spans="1:7" ht="12.7" customHeight="1">
      <c r="A104" s="41">
        <v>62335</v>
      </c>
      <c r="B104" s="2"/>
      <c r="C104" s="2"/>
      <c r="D104" s="2"/>
      <c r="E104" s="2"/>
      <c r="F104" s="262">
        <v>1936</v>
      </c>
      <c r="G104" s="2"/>
    </row>
    <row r="105" spans="1:7" ht="12.7" customHeight="1">
      <c r="A105" s="41">
        <v>62641</v>
      </c>
      <c r="B105" s="2"/>
      <c r="C105" s="2"/>
      <c r="D105" s="2"/>
      <c r="E105" s="2"/>
      <c r="F105" s="262">
        <v>1937</v>
      </c>
      <c r="G105" s="2"/>
    </row>
    <row r="106" spans="1:7" ht="12.7" customHeight="1">
      <c r="A106" s="41">
        <v>62862</v>
      </c>
      <c r="B106" s="2"/>
      <c r="C106" s="2"/>
      <c r="D106" s="2"/>
      <c r="E106" s="2"/>
      <c r="F106" s="262">
        <v>1938</v>
      </c>
      <c r="G106" s="2"/>
    </row>
    <row r="107" spans="1:7" ht="12.7" customHeight="1">
      <c r="A107" s="41">
        <v>63103</v>
      </c>
      <c r="B107" s="2"/>
      <c r="C107" s="2"/>
      <c r="D107" s="2"/>
      <c r="E107" s="2"/>
      <c r="F107" s="262">
        <v>1939</v>
      </c>
      <c r="G107" s="2"/>
    </row>
    <row r="108" spans="1:7" ht="12.7" customHeight="1">
      <c r="A108" s="26">
        <v>63400</v>
      </c>
      <c r="B108" s="5"/>
      <c r="C108" s="5"/>
      <c r="D108" s="5"/>
      <c r="E108" s="5"/>
      <c r="F108" s="27" t="s">
        <v>1524</v>
      </c>
      <c r="G108" s="5"/>
    </row>
    <row r="109" spans="1:7" ht="12.7" customHeight="1">
      <c r="A109" s="41">
        <v>64000</v>
      </c>
      <c r="B109" s="2"/>
      <c r="C109" s="2"/>
      <c r="D109" s="2"/>
      <c r="E109" s="2"/>
      <c r="F109" s="262">
        <v>1940</v>
      </c>
      <c r="G109" s="2"/>
    </row>
    <row r="110" spans="1:7" ht="12.7" customHeight="1">
      <c r="A110" s="26">
        <v>64200</v>
      </c>
      <c r="B110" s="5"/>
      <c r="C110" s="5"/>
      <c r="D110" s="5"/>
      <c r="E110" s="5"/>
      <c r="F110" s="27" t="s">
        <v>1498</v>
      </c>
      <c r="G110" s="5"/>
    </row>
    <row r="111" spans="1:7" ht="12.7" customHeight="1">
      <c r="A111" s="26">
        <v>64800</v>
      </c>
      <c r="B111" s="5"/>
      <c r="C111" s="5"/>
      <c r="D111" s="5"/>
      <c r="E111" s="5"/>
      <c r="F111" s="27" t="s">
        <v>1688</v>
      </c>
      <c r="G111" s="5"/>
    </row>
    <row r="112" spans="1:7" ht="12.7" customHeight="1">
      <c r="A112" s="26">
        <v>65550</v>
      </c>
      <c r="B112" s="5"/>
      <c r="C112" s="5"/>
      <c r="D112" s="5"/>
      <c r="E112" s="5"/>
      <c r="F112" s="27" t="s">
        <v>751</v>
      </c>
      <c r="G112" s="5"/>
    </row>
    <row r="113" spans="1:26" ht="12.7" customHeight="1">
      <c r="A113" s="15">
        <v>66405</v>
      </c>
      <c r="B113" s="2"/>
      <c r="C113" s="2"/>
      <c r="D113" s="2"/>
      <c r="E113" s="2"/>
      <c r="F113" s="20" t="s">
        <v>1511</v>
      </c>
      <c r="G113" s="2"/>
    </row>
    <row r="114" spans="1:26" ht="12.7" customHeight="1">
      <c r="A114" s="26">
        <v>67000</v>
      </c>
      <c r="B114" s="5"/>
      <c r="C114" s="5"/>
      <c r="D114" s="5"/>
      <c r="E114" s="5"/>
      <c r="F114" s="27" t="s">
        <v>1709</v>
      </c>
      <c r="G114" s="5"/>
    </row>
    <row r="115" spans="1:26" ht="12.7" customHeight="1">
      <c r="A115" s="15">
        <v>67005</v>
      </c>
      <c r="B115" s="2"/>
      <c r="C115" s="2"/>
      <c r="D115" s="2"/>
      <c r="E115" s="2"/>
      <c r="F115" s="20" t="s">
        <v>1709</v>
      </c>
      <c r="G115" s="2"/>
    </row>
    <row r="116" spans="1:26" ht="12.7" customHeight="1">
      <c r="A116" s="26">
        <v>67200</v>
      </c>
      <c r="B116" s="5"/>
      <c r="C116" s="5"/>
      <c r="D116" s="5"/>
      <c r="E116" s="5"/>
      <c r="F116" s="27" t="s">
        <v>1697</v>
      </c>
      <c r="G116" s="5"/>
    </row>
    <row r="117" spans="1:26" ht="12.7" customHeight="1">
      <c r="A117" s="15">
        <v>67205</v>
      </c>
      <c r="B117" s="2"/>
      <c r="C117" s="2"/>
      <c r="D117" s="2"/>
      <c r="E117" s="2"/>
      <c r="F117" s="20" t="s">
        <v>1699</v>
      </c>
      <c r="G117" s="2"/>
    </row>
    <row r="118" spans="1:26" ht="12.7" customHeight="1">
      <c r="A118" s="41">
        <v>67737</v>
      </c>
      <c r="B118" s="42"/>
      <c r="C118" s="42"/>
      <c r="D118" s="42"/>
      <c r="E118" s="42"/>
      <c r="F118" s="43"/>
      <c r="G118" s="42" t="s">
        <v>3364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" customHeight="1">
      <c r="A119" s="37">
        <v>68588</v>
      </c>
      <c r="B119" s="42"/>
      <c r="C119" s="42"/>
      <c r="D119" s="42"/>
      <c r="E119" s="42"/>
      <c r="F119" s="38">
        <v>1968</v>
      </c>
      <c r="G119" s="8" t="s">
        <v>2879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" customHeight="1">
      <c r="A120" s="37">
        <v>68783</v>
      </c>
      <c r="B120" s="8"/>
      <c r="C120" s="8"/>
      <c r="D120" s="8"/>
      <c r="E120" s="8"/>
      <c r="F120" s="38">
        <v>1968</v>
      </c>
      <c r="G120" s="8" t="s">
        <v>2879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" customHeight="1">
      <c r="A121" s="26">
        <v>68900</v>
      </c>
      <c r="B121" s="5"/>
      <c r="C121" s="5"/>
      <c r="D121" s="5"/>
      <c r="E121" s="5"/>
      <c r="F121" s="27" t="s">
        <v>1703</v>
      </c>
      <c r="G121" s="5"/>
    </row>
    <row r="122" spans="1:26" ht="12.7" customHeight="1">
      <c r="A122" s="15">
        <v>68905</v>
      </c>
      <c r="B122" s="2"/>
      <c r="C122" s="2"/>
      <c r="D122" s="2"/>
      <c r="E122" s="2"/>
      <c r="F122" s="20" t="s">
        <v>1703</v>
      </c>
      <c r="G122" s="2"/>
    </row>
    <row r="123" spans="1:26" ht="12.7" customHeight="1">
      <c r="A123" s="37">
        <v>69191</v>
      </c>
      <c r="B123" s="8"/>
      <c r="C123" s="8"/>
      <c r="D123" s="8"/>
      <c r="E123" s="8"/>
      <c r="F123" s="40" t="s">
        <v>3207</v>
      </c>
      <c r="G123" s="8" t="s">
        <v>2879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" customHeight="1">
      <c r="A124" s="37">
        <v>69616</v>
      </c>
      <c r="B124" s="8"/>
      <c r="C124" s="8"/>
      <c r="D124" s="8"/>
      <c r="E124" s="8"/>
      <c r="F124" s="40" t="s">
        <v>3207</v>
      </c>
      <c r="G124" s="8" t="s">
        <v>2879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" customHeight="1">
      <c r="A125" s="26">
        <v>69618</v>
      </c>
      <c r="B125" s="5"/>
      <c r="C125" s="5"/>
      <c r="D125" s="5"/>
      <c r="E125" s="5"/>
      <c r="F125" s="27" t="s">
        <v>3207</v>
      </c>
      <c r="G125" s="5"/>
    </row>
    <row r="126" spans="1:26" ht="12.7" customHeight="1">
      <c r="A126" s="15">
        <v>69623</v>
      </c>
      <c r="B126" s="2"/>
      <c r="C126" s="2"/>
      <c r="D126" s="2"/>
      <c r="E126" s="2"/>
      <c r="F126" s="20" t="s">
        <v>3207</v>
      </c>
      <c r="G126" s="2"/>
    </row>
    <row r="127" spans="1:26" ht="12.7" customHeight="1">
      <c r="A127" s="15"/>
      <c r="E127" s="20"/>
    </row>
    <row r="128" spans="1:26" ht="12.7" customHeight="1">
      <c r="A128" s="15"/>
      <c r="E128" s="20"/>
    </row>
    <row r="129" spans="1:26" ht="12.7" customHeight="1">
      <c r="A129" s="17" t="s">
        <v>3365</v>
      </c>
      <c r="B129" s="18"/>
      <c r="C129" s="18"/>
      <c r="D129" s="18"/>
      <c r="E129" s="19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" customHeight="1">
      <c r="A130" s="15" t="s">
        <v>19</v>
      </c>
      <c r="B130" s="15" t="s">
        <v>20</v>
      </c>
      <c r="C130" s="15" t="s">
        <v>21</v>
      </c>
      <c r="D130" s="15" t="s">
        <v>22</v>
      </c>
      <c r="E130" s="69" t="s">
        <v>23</v>
      </c>
      <c r="F130" s="15" t="s">
        <v>24</v>
      </c>
    </row>
    <row r="131" spans="1:26" ht="12.7" customHeight="1">
      <c r="A131" s="41">
        <v>5255</v>
      </c>
      <c r="B131" s="5"/>
      <c r="C131" s="5"/>
      <c r="D131" s="5"/>
      <c r="E131" s="262">
        <v>1858</v>
      </c>
      <c r="F131" s="5"/>
    </row>
    <row r="132" spans="1:26" ht="12.7" customHeight="1">
      <c r="A132" s="41">
        <v>5313</v>
      </c>
      <c r="B132" s="5"/>
      <c r="C132" s="5"/>
      <c r="D132" s="5"/>
      <c r="E132" s="262">
        <v>1859</v>
      </c>
      <c r="F132" s="5"/>
    </row>
    <row r="133" spans="1:26" ht="12.7" customHeight="1">
      <c r="A133" s="41">
        <v>5564</v>
      </c>
      <c r="B133" s="5"/>
      <c r="C133" s="5"/>
      <c r="D133" s="5"/>
      <c r="E133" s="262">
        <v>1860</v>
      </c>
      <c r="F133" s="5"/>
    </row>
    <row r="134" spans="1:26" ht="12.7" customHeight="1">
      <c r="A134" s="41">
        <v>5836</v>
      </c>
      <c r="B134" s="5"/>
      <c r="C134" s="5"/>
      <c r="D134" s="5"/>
      <c r="E134" s="262">
        <v>1861</v>
      </c>
      <c r="F134" s="5"/>
    </row>
    <row r="135" spans="1:26" ht="12.7" customHeight="1">
      <c r="A135" s="41">
        <v>6100</v>
      </c>
      <c r="B135" s="5"/>
      <c r="C135" s="5"/>
      <c r="D135" s="5"/>
      <c r="E135" s="262">
        <v>1862</v>
      </c>
      <c r="F135" s="5"/>
    </row>
    <row r="136" spans="1:26" ht="12.7" customHeight="1">
      <c r="A136" s="41">
        <v>6362</v>
      </c>
      <c r="B136" s="2"/>
      <c r="C136" s="2"/>
      <c r="D136" s="2"/>
      <c r="E136" s="262">
        <v>1863</v>
      </c>
      <c r="F136" s="2"/>
    </row>
    <row r="137" spans="1:26" ht="12.7" customHeight="1">
      <c r="A137" s="41">
        <v>6611</v>
      </c>
      <c r="B137" s="2"/>
      <c r="C137" s="2"/>
      <c r="D137" s="2"/>
      <c r="E137" s="262">
        <v>1864</v>
      </c>
      <c r="F137" s="2"/>
    </row>
    <row r="138" spans="1:26" ht="12.7" customHeight="1">
      <c r="A138" s="41">
        <v>6879</v>
      </c>
      <c r="B138" s="2"/>
      <c r="C138" s="2"/>
      <c r="D138" s="2"/>
      <c r="E138" s="262">
        <v>1865</v>
      </c>
      <c r="F138" s="2"/>
    </row>
    <row r="139" spans="1:26" ht="12.7" customHeight="1">
      <c r="A139" s="41">
        <v>7103</v>
      </c>
      <c r="B139" s="2"/>
      <c r="C139" s="2"/>
      <c r="D139" s="2"/>
      <c r="E139" s="262">
        <v>1866</v>
      </c>
      <c r="F139" s="2"/>
    </row>
    <row r="140" spans="1:26" ht="12.7" customHeight="1">
      <c r="A140" s="41">
        <v>7309</v>
      </c>
      <c r="B140" s="2"/>
      <c r="C140" s="2"/>
      <c r="D140" s="2"/>
      <c r="E140" s="262">
        <v>1867</v>
      </c>
      <c r="F140" s="2"/>
    </row>
    <row r="141" spans="1:26" ht="12.7" customHeight="1">
      <c r="A141" s="41">
        <v>7527</v>
      </c>
      <c r="B141" s="2"/>
      <c r="C141" s="2"/>
      <c r="D141" s="2"/>
      <c r="E141" s="262">
        <v>1868</v>
      </c>
      <c r="F141" s="2"/>
    </row>
    <row r="142" spans="1:26" ht="12.7" customHeight="1">
      <c r="A142" s="41">
        <v>7770</v>
      </c>
      <c r="B142" s="2"/>
      <c r="C142" s="2"/>
      <c r="D142" s="2"/>
      <c r="E142" s="262">
        <v>1869</v>
      </c>
      <c r="F142" s="2"/>
    </row>
    <row r="143" spans="1:26" ht="12.7" customHeight="1">
      <c r="A143" s="41">
        <v>8044</v>
      </c>
      <c r="B143" s="2"/>
      <c r="C143" s="2"/>
      <c r="D143" s="2"/>
      <c r="E143" s="262">
        <v>1870</v>
      </c>
      <c r="F143" s="2"/>
    </row>
    <row r="144" spans="1:26" ht="12.7" customHeight="1">
      <c r="A144" s="41">
        <v>8304</v>
      </c>
      <c r="B144" s="2"/>
      <c r="C144" s="2"/>
      <c r="D144" s="2"/>
      <c r="E144" s="262">
        <v>1871</v>
      </c>
      <c r="F144" s="2"/>
    </row>
    <row r="145" spans="1:6" ht="12.7" customHeight="1">
      <c r="A145" s="41">
        <v>8591</v>
      </c>
      <c r="B145" s="2"/>
      <c r="C145" s="2"/>
      <c r="D145" s="2"/>
      <c r="E145" s="262">
        <v>1872</v>
      </c>
      <c r="F145" s="2"/>
    </row>
    <row r="146" spans="1:6" ht="12.7" customHeight="1">
      <c r="A146" s="41">
        <v>8903</v>
      </c>
      <c r="B146" s="2"/>
      <c r="C146" s="2"/>
      <c r="D146" s="2"/>
      <c r="E146" s="262">
        <v>1873</v>
      </c>
      <c r="F146" s="2"/>
    </row>
    <row r="147" spans="1:6" ht="12.7" customHeight="1">
      <c r="A147" s="41">
        <v>9227</v>
      </c>
      <c r="B147" s="2"/>
      <c r="C147" s="2"/>
      <c r="D147" s="2"/>
      <c r="E147" s="262">
        <v>1874</v>
      </c>
      <c r="F147" s="2"/>
    </row>
    <row r="148" spans="1:6" ht="12.7" customHeight="1">
      <c r="A148" s="41">
        <v>9555</v>
      </c>
      <c r="B148" s="2"/>
      <c r="C148" s="2"/>
      <c r="D148" s="2"/>
      <c r="E148" s="262">
        <v>1875</v>
      </c>
      <c r="F148" s="2"/>
    </row>
    <row r="149" spans="1:6" ht="12.7" customHeight="1">
      <c r="A149" s="41">
        <v>9860</v>
      </c>
      <c r="B149" s="2"/>
      <c r="C149" s="2"/>
      <c r="D149" s="2"/>
      <c r="E149" s="262">
        <v>1876</v>
      </c>
      <c r="F149" s="2"/>
    </row>
    <row r="150" spans="1:6" ht="12.7" customHeight="1">
      <c r="A150" s="41">
        <v>10138</v>
      </c>
      <c r="B150" s="2"/>
      <c r="C150" s="2"/>
      <c r="D150" s="2"/>
      <c r="E150" s="262">
        <v>1877</v>
      </c>
      <c r="F150" s="2"/>
    </row>
    <row r="151" spans="1:6" ht="12.7" customHeight="1">
      <c r="A151" s="41">
        <v>10455</v>
      </c>
      <c r="B151" s="2"/>
      <c r="C151" s="2"/>
      <c r="D151" s="2"/>
      <c r="E151" s="262">
        <v>1878</v>
      </c>
      <c r="F151" s="2"/>
    </row>
    <row r="152" spans="1:6" ht="12.7" customHeight="1">
      <c r="A152" s="41">
        <v>10763</v>
      </c>
      <c r="B152" s="2"/>
      <c r="C152" s="2"/>
      <c r="D152" s="2"/>
      <c r="E152" s="262">
        <v>1879</v>
      </c>
      <c r="F152" s="2"/>
    </row>
    <row r="153" spans="1:6" ht="12.7" customHeight="1">
      <c r="A153" s="41">
        <v>11068</v>
      </c>
      <c r="B153" s="2"/>
      <c r="C153" s="2"/>
      <c r="D153" s="2"/>
      <c r="E153" s="262">
        <v>1880</v>
      </c>
      <c r="F153" s="2"/>
    </row>
    <row r="154" spans="1:6" ht="12.7" customHeight="1">
      <c r="A154" s="41">
        <v>11408</v>
      </c>
      <c r="B154" s="2"/>
      <c r="C154" s="2"/>
      <c r="D154" s="2"/>
      <c r="E154" s="262">
        <v>1881</v>
      </c>
      <c r="F154" s="2"/>
    </row>
    <row r="155" spans="1:6" ht="12.7" customHeight="1">
      <c r="A155" s="41">
        <v>11816</v>
      </c>
      <c r="B155" s="2"/>
      <c r="C155" s="2"/>
      <c r="D155" s="2"/>
      <c r="E155" s="262">
        <v>1882</v>
      </c>
      <c r="F155" s="2"/>
    </row>
    <row r="156" spans="1:6" ht="12.7" customHeight="1">
      <c r="A156" s="41">
        <v>12285</v>
      </c>
      <c r="B156" s="2"/>
      <c r="C156" s="2"/>
      <c r="D156" s="2"/>
      <c r="E156" s="262">
        <v>1883</v>
      </c>
      <c r="F156" s="2"/>
    </row>
    <row r="157" spans="1:6" ht="12.7" customHeight="1">
      <c r="A157" s="41">
        <v>12776</v>
      </c>
      <c r="B157" s="2"/>
      <c r="C157" s="2"/>
      <c r="D157" s="2"/>
      <c r="E157" s="262">
        <v>1884</v>
      </c>
      <c r="F157" s="2"/>
    </row>
    <row r="158" spans="1:6" ht="12.7" customHeight="1">
      <c r="A158" s="41">
        <v>13205</v>
      </c>
      <c r="B158" s="2"/>
      <c r="C158" s="2"/>
      <c r="D158" s="2"/>
      <c r="E158" s="262">
        <v>1885</v>
      </c>
      <c r="F158" s="2"/>
    </row>
    <row r="159" spans="1:6" ht="12.7" customHeight="1">
      <c r="A159" s="41">
        <v>13652</v>
      </c>
      <c r="B159" s="2"/>
      <c r="C159" s="2"/>
      <c r="D159" s="2"/>
      <c r="E159" s="262">
        <v>1886</v>
      </c>
      <c r="F159" s="2"/>
    </row>
    <row r="160" spans="1:6" ht="12.7" customHeight="1">
      <c r="A160" s="41">
        <v>14003</v>
      </c>
      <c r="B160" s="2"/>
      <c r="C160" s="2"/>
      <c r="D160" s="2"/>
      <c r="E160" s="262">
        <v>1887</v>
      </c>
      <c r="F160" s="2"/>
    </row>
    <row r="161" spans="1:26" ht="12.7" customHeight="1">
      <c r="A161" s="41">
        <v>14382</v>
      </c>
      <c r="B161" s="2"/>
      <c r="C161" s="2"/>
      <c r="D161" s="2"/>
      <c r="E161" s="262">
        <v>1888</v>
      </c>
      <c r="F161" s="2"/>
    </row>
    <row r="162" spans="1:26" ht="12.7" customHeight="1">
      <c r="A162" s="41">
        <v>14757</v>
      </c>
      <c r="B162" s="2"/>
      <c r="C162" s="2"/>
      <c r="D162" s="2"/>
      <c r="E162" s="262">
        <v>1889</v>
      </c>
      <c r="F162" s="2"/>
    </row>
    <row r="163" spans="1:26" ht="12.7" customHeight="1">
      <c r="A163" s="66">
        <v>15147</v>
      </c>
      <c r="B163" s="7"/>
      <c r="C163" s="7"/>
      <c r="D163" s="7"/>
      <c r="E163" s="118">
        <v>1889</v>
      </c>
      <c r="F163" s="7" t="s">
        <v>3366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" customHeight="1">
      <c r="A164" s="41">
        <v>15157</v>
      </c>
      <c r="B164" s="2"/>
      <c r="C164" s="2"/>
      <c r="D164" s="2"/>
      <c r="E164" s="262">
        <v>1890</v>
      </c>
      <c r="F164" s="2"/>
    </row>
    <row r="165" spans="1:26" ht="12.7" customHeight="1">
      <c r="A165" s="41">
        <v>15518</v>
      </c>
      <c r="B165" s="2"/>
      <c r="C165" s="2"/>
      <c r="D165" s="2"/>
      <c r="E165" s="262">
        <v>1891</v>
      </c>
      <c r="F165" s="2"/>
    </row>
    <row r="166" spans="1:26" ht="12.7" customHeight="1">
      <c r="A166" s="41">
        <v>15864</v>
      </c>
      <c r="B166" s="2"/>
      <c r="C166" s="2"/>
      <c r="D166" s="2"/>
      <c r="E166" s="262">
        <v>1892</v>
      </c>
      <c r="F166" s="2"/>
    </row>
    <row r="167" spans="1:26" ht="12.7" customHeight="1">
      <c r="A167" s="41">
        <v>16235</v>
      </c>
      <c r="B167" s="2"/>
      <c r="C167" s="2"/>
      <c r="D167" s="2"/>
      <c r="E167" s="262">
        <v>1893</v>
      </c>
      <c r="F167" s="2"/>
    </row>
    <row r="168" spans="1:26" ht="12.7" customHeight="1">
      <c r="A168" s="41">
        <v>16624</v>
      </c>
      <c r="B168" s="2"/>
      <c r="C168" s="2"/>
      <c r="D168" s="2"/>
      <c r="E168" s="262">
        <v>1894</v>
      </c>
      <c r="F168" s="2"/>
    </row>
    <row r="169" spans="1:26" ht="12.7" customHeight="1">
      <c r="A169" s="41">
        <v>17024</v>
      </c>
      <c r="B169" s="2"/>
      <c r="C169" s="2"/>
      <c r="D169" s="2"/>
      <c r="E169" s="262">
        <v>1895</v>
      </c>
      <c r="F169" s="2"/>
    </row>
    <row r="170" spans="1:26" ht="12.7" customHeight="1">
      <c r="A170" s="41">
        <v>17466</v>
      </c>
      <c r="B170" s="2"/>
      <c r="C170" s="2"/>
      <c r="D170" s="2"/>
      <c r="E170" s="262">
        <v>1896</v>
      </c>
      <c r="F170" s="2"/>
    </row>
    <row r="171" spans="1:26" ht="12.7" customHeight="1">
      <c r="A171" s="41">
        <v>17942</v>
      </c>
      <c r="B171" s="2"/>
      <c r="C171" s="2"/>
      <c r="D171" s="2"/>
      <c r="E171" s="262">
        <v>1897</v>
      </c>
      <c r="F171" s="2"/>
    </row>
    <row r="172" spans="1:26" ht="12.7" customHeight="1">
      <c r="A172" s="41">
        <v>18561</v>
      </c>
      <c r="B172" s="2"/>
      <c r="C172" s="2"/>
      <c r="D172" s="2"/>
      <c r="E172" s="262">
        <v>1898</v>
      </c>
      <c r="F172" s="2"/>
    </row>
    <row r="173" spans="1:26" ht="12.7" customHeight="1">
      <c r="A173" s="41">
        <v>19261</v>
      </c>
      <c r="B173" s="2"/>
      <c r="C173" s="2"/>
      <c r="D173" s="2"/>
      <c r="E173" s="262">
        <v>1899</v>
      </c>
      <c r="F173" s="2"/>
    </row>
    <row r="174" spans="1:26" ht="12.7" customHeight="1">
      <c r="A174" s="41">
        <v>20011</v>
      </c>
      <c r="B174" s="2"/>
      <c r="C174" s="2"/>
      <c r="D174" s="2"/>
      <c r="E174" s="262">
        <v>1900</v>
      </c>
      <c r="F174" s="2"/>
    </row>
    <row r="175" spans="1:26" ht="12.7" customHeight="1">
      <c r="A175" s="41">
        <v>20778</v>
      </c>
      <c r="B175" s="2"/>
      <c r="C175" s="2"/>
      <c r="D175" s="2"/>
      <c r="E175" s="262">
        <v>1901</v>
      </c>
      <c r="F175" s="2"/>
    </row>
    <row r="176" spans="1:26" ht="12.7" customHeight="1">
      <c r="A176" s="41">
        <v>21563</v>
      </c>
      <c r="B176" s="2"/>
      <c r="C176" s="2"/>
      <c r="D176" s="2"/>
      <c r="E176" s="262">
        <v>1902</v>
      </c>
      <c r="F176" s="2"/>
    </row>
    <row r="177" spans="1:6" ht="12.7" customHeight="1">
      <c r="A177" s="41">
        <v>22356</v>
      </c>
      <c r="B177" s="2"/>
      <c r="C177" s="2"/>
      <c r="D177" s="2"/>
      <c r="E177" s="262">
        <v>1903</v>
      </c>
      <c r="F177" s="2"/>
    </row>
    <row r="178" spans="1:6" ht="12.7" customHeight="1">
      <c r="A178" s="41">
        <v>23199</v>
      </c>
      <c r="B178" s="2"/>
      <c r="C178" s="2"/>
      <c r="D178" s="2"/>
      <c r="E178" s="262">
        <v>1904</v>
      </c>
      <c r="F178" s="2"/>
    </row>
    <row r="179" spans="1:6" ht="12.7" customHeight="1">
      <c r="A179" s="41">
        <v>24139</v>
      </c>
      <c r="B179" s="2"/>
      <c r="C179" s="2"/>
      <c r="D179" s="2"/>
      <c r="E179" s="262">
        <v>1905</v>
      </c>
      <c r="F179" s="2"/>
    </row>
    <row r="180" spans="1:6" ht="12.7" customHeight="1">
      <c r="A180" s="41">
        <v>25065</v>
      </c>
      <c r="B180" s="2"/>
      <c r="C180" s="2"/>
      <c r="D180" s="2"/>
      <c r="E180" s="262">
        <v>1906</v>
      </c>
      <c r="F180" s="2"/>
    </row>
    <row r="181" spans="1:6" ht="12.7" customHeight="1">
      <c r="A181" s="41">
        <v>25865</v>
      </c>
      <c r="B181" s="2"/>
      <c r="C181" s="2"/>
      <c r="D181" s="2"/>
      <c r="E181" s="262">
        <v>1907</v>
      </c>
      <c r="F181" s="2"/>
    </row>
    <row r="182" spans="1:6" ht="12.7" customHeight="1">
      <c r="A182" s="41">
        <v>26798</v>
      </c>
      <c r="B182" s="2"/>
      <c r="C182" s="2"/>
      <c r="D182" s="2"/>
      <c r="E182" s="262">
        <v>1908</v>
      </c>
      <c r="F182" s="2"/>
    </row>
    <row r="183" spans="1:6" ht="12.7" customHeight="1">
      <c r="A183" s="41">
        <v>27745</v>
      </c>
      <c r="B183" s="2"/>
      <c r="C183" s="2"/>
      <c r="D183" s="2"/>
      <c r="E183" s="262">
        <v>1909</v>
      </c>
      <c r="F183" s="2"/>
    </row>
    <row r="184" spans="1:6" ht="12.7" customHeight="1">
      <c r="A184" s="41">
        <v>28611</v>
      </c>
      <c r="B184" s="2"/>
      <c r="C184" s="2"/>
      <c r="D184" s="2"/>
      <c r="E184" s="262">
        <v>1910</v>
      </c>
      <c r="F184" s="2"/>
    </row>
    <row r="185" spans="1:6" ht="12.7" customHeight="1">
      <c r="A185" s="41">
        <v>29595</v>
      </c>
      <c r="B185" s="2"/>
      <c r="C185" s="2"/>
      <c r="D185" s="2"/>
      <c r="E185" s="262">
        <v>1911</v>
      </c>
      <c r="F185" s="2"/>
    </row>
    <row r="186" spans="1:6" ht="12.7" customHeight="1">
      <c r="A186" s="41">
        <v>30665</v>
      </c>
      <c r="B186" s="2"/>
      <c r="C186" s="2"/>
      <c r="D186" s="2"/>
      <c r="E186" s="262">
        <v>1912</v>
      </c>
      <c r="F186" s="2"/>
    </row>
    <row r="187" spans="1:6" ht="12.7" customHeight="1">
      <c r="A187" s="41">
        <v>31816</v>
      </c>
      <c r="B187" s="2"/>
      <c r="C187" s="2"/>
      <c r="D187" s="2"/>
      <c r="E187" s="262">
        <v>1913</v>
      </c>
      <c r="F187" s="2"/>
    </row>
    <row r="188" spans="1:6" ht="12.7" customHeight="1">
      <c r="A188" s="41">
        <v>32936</v>
      </c>
      <c r="B188" s="2"/>
      <c r="C188" s="2"/>
      <c r="D188" s="2"/>
      <c r="E188" s="262">
        <v>1914</v>
      </c>
      <c r="F188" s="2"/>
    </row>
    <row r="189" spans="1:6" ht="12.7" customHeight="1">
      <c r="A189" s="41">
        <v>33486</v>
      </c>
      <c r="B189" s="2"/>
      <c r="C189" s="2"/>
      <c r="D189" s="2"/>
      <c r="E189" s="262">
        <v>1915</v>
      </c>
      <c r="F189" s="2"/>
    </row>
    <row r="190" spans="1:6" ht="12.7" customHeight="1">
      <c r="A190" s="41">
        <v>33706</v>
      </c>
      <c r="B190" s="2"/>
      <c r="C190" s="2"/>
      <c r="D190" s="2"/>
      <c r="E190" s="262">
        <v>1916</v>
      </c>
      <c r="F190" s="2"/>
    </row>
    <row r="191" spans="1:6" ht="12.7" customHeight="1">
      <c r="A191" s="41">
        <v>34161</v>
      </c>
      <c r="B191" s="2"/>
      <c r="C191" s="2"/>
      <c r="D191" s="2"/>
      <c r="E191" s="262">
        <v>1917</v>
      </c>
      <c r="F191" s="2"/>
    </row>
    <row r="192" spans="1:6" ht="12.7" customHeight="1">
      <c r="A192" s="41">
        <v>34479</v>
      </c>
      <c r="B192" s="2"/>
      <c r="C192" s="2"/>
      <c r="D192" s="2"/>
      <c r="E192" s="262">
        <v>1918</v>
      </c>
      <c r="F192" s="2"/>
    </row>
    <row r="193" spans="1:6" ht="12.7" customHeight="1">
      <c r="A193" s="41">
        <v>34737</v>
      </c>
      <c r="B193" s="2"/>
      <c r="C193" s="2"/>
      <c r="D193" s="2"/>
      <c r="E193" s="262">
        <v>1919</v>
      </c>
      <c r="F193" s="2"/>
    </row>
    <row r="194" spans="1:6" ht="12.7" customHeight="1">
      <c r="A194" s="41">
        <v>35321</v>
      </c>
      <c r="B194" s="2"/>
      <c r="C194" s="2"/>
      <c r="D194" s="2"/>
      <c r="E194" s="262">
        <v>1920</v>
      </c>
      <c r="F194" s="2"/>
    </row>
    <row r="195" spans="1:6" ht="12.7" customHeight="1">
      <c r="A195" s="41">
        <v>35932</v>
      </c>
      <c r="B195" s="2"/>
      <c r="C195" s="2"/>
      <c r="D195" s="2"/>
      <c r="E195" s="262">
        <v>1921</v>
      </c>
      <c r="F195" s="2"/>
    </row>
    <row r="196" spans="1:6" ht="12.7" customHeight="1">
      <c r="A196" s="41">
        <v>36785</v>
      </c>
      <c r="B196" s="2"/>
      <c r="C196" s="2"/>
      <c r="D196" s="2"/>
      <c r="E196" s="262">
        <v>1922</v>
      </c>
      <c r="F196" s="2"/>
    </row>
    <row r="197" spans="1:6" ht="12.7" customHeight="1">
      <c r="A197" s="41">
        <v>37625</v>
      </c>
      <c r="B197" s="2"/>
      <c r="C197" s="2"/>
      <c r="D197" s="2"/>
      <c r="E197" s="262">
        <v>1923</v>
      </c>
      <c r="F197" s="2"/>
    </row>
    <row r="198" spans="1:6" ht="12.7" customHeight="1">
      <c r="A198" s="41">
        <v>38783</v>
      </c>
      <c r="B198" s="2"/>
      <c r="C198" s="2"/>
      <c r="D198" s="2"/>
      <c r="E198" s="262">
        <v>1924</v>
      </c>
      <c r="F198" s="2"/>
    </row>
    <row r="199" spans="1:6" ht="12.7" customHeight="1">
      <c r="A199" s="41">
        <v>40130</v>
      </c>
      <c r="B199" s="2"/>
      <c r="C199" s="2"/>
      <c r="D199" s="2"/>
      <c r="E199" s="262">
        <v>1925</v>
      </c>
      <c r="F199" s="2"/>
    </row>
    <row r="200" spans="1:6" ht="12.7" customHeight="1">
      <c r="A200" s="41">
        <v>41572</v>
      </c>
      <c r="B200" s="2"/>
      <c r="C200" s="2"/>
      <c r="D200" s="2"/>
      <c r="E200" s="262">
        <v>1926</v>
      </c>
      <c r="F200" s="2"/>
    </row>
    <row r="201" spans="1:6" ht="12.7" customHeight="1">
      <c r="A201" s="41">
        <v>42267</v>
      </c>
      <c r="B201" s="2"/>
      <c r="C201" s="2"/>
      <c r="D201" s="2"/>
      <c r="E201" s="262">
        <v>1927</v>
      </c>
      <c r="F201" s="2"/>
    </row>
    <row r="202" spans="1:6" ht="12.7" customHeight="1">
      <c r="A202" s="41">
        <v>43372</v>
      </c>
      <c r="B202" s="2"/>
      <c r="C202" s="2"/>
      <c r="D202" s="2"/>
      <c r="E202" s="262">
        <v>1928</v>
      </c>
      <c r="F202" s="2"/>
    </row>
    <row r="203" spans="1:6" ht="12.7" customHeight="1">
      <c r="A203" s="37">
        <v>43863</v>
      </c>
      <c r="B203" s="8"/>
      <c r="C203" s="8"/>
      <c r="D203" s="8"/>
      <c r="E203" s="257" t="s">
        <v>443</v>
      </c>
      <c r="F203" s="8"/>
    </row>
    <row r="204" spans="1:6" ht="12.7" customHeight="1">
      <c r="A204" s="41">
        <v>44237</v>
      </c>
      <c r="B204" s="2"/>
      <c r="C204" s="2"/>
      <c r="D204" s="2"/>
      <c r="E204" s="262">
        <v>1929</v>
      </c>
      <c r="F204" s="2"/>
    </row>
    <row r="205" spans="1:6" ht="12.7" customHeight="1">
      <c r="A205" s="41">
        <v>45037</v>
      </c>
      <c r="B205" s="2"/>
      <c r="C205" s="2"/>
      <c r="D205" s="2"/>
      <c r="E205" s="262">
        <v>1930</v>
      </c>
      <c r="F205" s="2"/>
    </row>
    <row r="206" spans="1:6" ht="12.7" customHeight="1">
      <c r="A206" s="41">
        <v>45326</v>
      </c>
      <c r="B206" s="2"/>
      <c r="C206" s="2"/>
      <c r="D206" s="2"/>
      <c r="E206" s="262">
        <v>1931</v>
      </c>
      <c r="F206" s="2"/>
    </row>
    <row r="207" spans="1:6" ht="12.7" customHeight="1">
      <c r="A207" s="41">
        <v>45528</v>
      </c>
      <c r="B207" s="2"/>
      <c r="C207" s="2"/>
      <c r="D207" s="2"/>
      <c r="E207" s="262">
        <v>1932</v>
      </c>
      <c r="F207" s="2"/>
    </row>
    <row r="208" spans="1:6" ht="12.7" customHeight="1">
      <c r="A208" s="41">
        <v>45712</v>
      </c>
      <c r="B208" s="2"/>
      <c r="C208" s="2"/>
      <c r="D208" s="2"/>
      <c r="E208" s="262">
        <v>1933</v>
      </c>
      <c r="F208" s="2"/>
    </row>
    <row r="209" spans="1:6" ht="12.7" customHeight="1">
      <c r="A209" s="41">
        <v>45806</v>
      </c>
      <c r="B209" s="2"/>
      <c r="C209" s="2"/>
      <c r="D209" s="2"/>
      <c r="E209" s="262">
        <v>1934</v>
      </c>
      <c r="F209" s="2"/>
    </row>
    <row r="210" spans="1:6" ht="12.7" customHeight="1">
      <c r="A210" s="41">
        <v>46017</v>
      </c>
      <c r="B210" s="2"/>
      <c r="C210" s="2"/>
      <c r="D210" s="2"/>
      <c r="E210" s="262">
        <v>1935</v>
      </c>
      <c r="F210" s="2"/>
    </row>
    <row r="211" spans="1:6" ht="12.7" customHeight="1">
      <c r="A211" s="41">
        <v>47200</v>
      </c>
      <c r="B211" s="42"/>
      <c r="C211" s="42"/>
      <c r="D211" s="42"/>
      <c r="E211" s="104" t="s">
        <v>1684</v>
      </c>
      <c r="F211" s="42"/>
    </row>
    <row r="212" spans="1:6" ht="12.7" customHeight="1">
      <c r="A212" s="41">
        <v>53018</v>
      </c>
      <c r="B212" s="2"/>
      <c r="C212" s="2"/>
      <c r="D212" s="2"/>
      <c r="E212" s="262">
        <v>1950</v>
      </c>
      <c r="F212" s="2"/>
    </row>
    <row r="213" spans="1:6" ht="12.7" customHeight="1">
      <c r="A213" s="41">
        <v>53038</v>
      </c>
      <c r="B213" s="2"/>
      <c r="C213" s="2"/>
      <c r="D213" s="2"/>
      <c r="E213" s="262">
        <v>1951</v>
      </c>
      <c r="F213" s="2"/>
    </row>
    <row r="214" spans="1:6" ht="12.7" customHeight="1">
      <c r="A214" s="41">
        <v>53105</v>
      </c>
      <c r="B214" s="2"/>
      <c r="C214" s="2"/>
      <c r="D214" s="2"/>
      <c r="E214" s="262">
        <v>1952</v>
      </c>
      <c r="F214" s="2"/>
    </row>
    <row r="215" spans="1:6" ht="12.7" customHeight="1">
      <c r="A215" s="26">
        <v>53180</v>
      </c>
      <c r="B215" s="5"/>
      <c r="C215" s="5"/>
      <c r="D215" s="5"/>
      <c r="E215" s="101" t="s">
        <v>1688</v>
      </c>
      <c r="F215" s="5"/>
    </row>
    <row r="216" spans="1:6" ht="12.7" customHeight="1">
      <c r="A216" s="41">
        <v>53183</v>
      </c>
      <c r="B216" s="2"/>
      <c r="C216" s="2"/>
      <c r="D216" s="2"/>
      <c r="E216" s="262">
        <v>1953</v>
      </c>
      <c r="F216" s="2"/>
    </row>
    <row r="217" spans="1:6" ht="12.7" customHeight="1">
      <c r="A217" s="41">
        <v>53243</v>
      </c>
      <c r="B217" s="2"/>
      <c r="C217" s="2"/>
      <c r="D217" s="2"/>
      <c r="E217" s="262">
        <v>1954</v>
      </c>
      <c r="F217" s="2"/>
    </row>
    <row r="218" spans="1:6" ht="12.7" customHeight="1">
      <c r="A218" s="41">
        <v>53339</v>
      </c>
      <c r="B218" s="2"/>
      <c r="C218" s="2"/>
      <c r="D218" s="2"/>
      <c r="E218" s="262">
        <v>1955</v>
      </c>
      <c r="F218" s="2"/>
    </row>
    <row r="219" spans="1:6" ht="12.7" customHeight="1">
      <c r="A219" s="41">
        <v>53681</v>
      </c>
      <c r="B219" s="2"/>
      <c r="C219" s="2"/>
      <c r="D219" s="2"/>
      <c r="E219" s="262">
        <v>1956</v>
      </c>
      <c r="F219" s="2"/>
    </row>
    <row r="220" spans="1:6" ht="12.7" customHeight="1">
      <c r="A220" s="41">
        <v>53768</v>
      </c>
      <c r="B220" s="2"/>
      <c r="C220" s="2"/>
      <c r="D220" s="2"/>
      <c r="E220" s="262">
        <v>1957</v>
      </c>
      <c r="F220" s="2"/>
    </row>
    <row r="221" spans="1:6" ht="12.7" customHeight="1">
      <c r="A221" s="41">
        <v>53848</v>
      </c>
      <c r="B221" s="2"/>
      <c r="C221" s="2"/>
      <c r="D221" s="2"/>
      <c r="E221" s="262">
        <v>1958</v>
      </c>
      <c r="F221" s="2"/>
    </row>
    <row r="222" spans="1:6" ht="12.7" customHeight="1">
      <c r="A222" s="41">
        <v>53935</v>
      </c>
      <c r="B222" s="2"/>
      <c r="C222" s="2"/>
      <c r="D222" s="2"/>
      <c r="E222" s="262">
        <v>1959</v>
      </c>
      <c r="F222" s="2"/>
    </row>
    <row r="223" spans="1:6" ht="12.7" customHeight="1">
      <c r="A223" s="41">
        <v>54038</v>
      </c>
      <c r="B223" s="2"/>
      <c r="C223" s="2"/>
      <c r="D223" s="2"/>
      <c r="E223" s="262">
        <v>1960</v>
      </c>
      <c r="F223" s="2"/>
    </row>
    <row r="224" spans="1:6" ht="12.7" customHeight="1">
      <c r="A224" s="41">
        <v>54132</v>
      </c>
      <c r="B224" s="2"/>
      <c r="C224" s="2"/>
      <c r="D224" s="2"/>
      <c r="E224" s="262">
        <v>1961</v>
      </c>
      <c r="F224" s="2"/>
    </row>
    <row r="225" spans="1:26" ht="12.7" customHeight="1">
      <c r="A225" s="41">
        <v>54208</v>
      </c>
      <c r="B225" s="2"/>
      <c r="C225" s="2"/>
      <c r="D225" s="2"/>
      <c r="E225" s="262">
        <v>1962</v>
      </c>
      <c r="F225" s="2"/>
    </row>
    <row r="226" spans="1:26" ht="12.7" customHeight="1">
      <c r="A226" s="26">
        <v>54293</v>
      </c>
      <c r="B226" s="5"/>
      <c r="C226" s="5"/>
      <c r="D226" s="5"/>
      <c r="E226" s="101" t="s">
        <v>1699</v>
      </c>
      <c r="F226" s="5"/>
    </row>
    <row r="227" spans="1:26" ht="12.7" customHeight="1">
      <c r="A227" s="41">
        <v>54294</v>
      </c>
      <c r="B227" s="2"/>
      <c r="C227" s="2"/>
      <c r="D227" s="2"/>
      <c r="E227" s="262">
        <v>1963</v>
      </c>
      <c r="F227" s="2"/>
    </row>
    <row r="228" spans="1:26" ht="12.7" customHeight="1">
      <c r="A228" s="41">
        <v>54359</v>
      </c>
      <c r="B228" s="2"/>
      <c r="C228" s="2"/>
      <c r="D228" s="2"/>
      <c r="E228" s="262">
        <v>1964</v>
      </c>
      <c r="F228" s="2"/>
    </row>
    <row r="229" spans="1:26" ht="12.7" customHeight="1">
      <c r="A229" s="41">
        <v>54432</v>
      </c>
      <c r="B229" s="2"/>
      <c r="C229" s="2"/>
      <c r="D229" s="2"/>
      <c r="E229" s="262">
        <v>1965</v>
      </c>
      <c r="F229" s="2"/>
    </row>
    <row r="230" spans="1:26" ht="12.7" customHeight="1">
      <c r="A230" s="41">
        <v>54512</v>
      </c>
      <c r="B230" s="2"/>
      <c r="C230" s="2"/>
      <c r="D230" s="2"/>
      <c r="E230" s="262">
        <v>1966</v>
      </c>
      <c r="F230" s="2"/>
    </row>
    <row r="231" spans="1:26" ht="12.7" customHeight="1">
      <c r="A231" s="41">
        <v>54600</v>
      </c>
      <c r="B231" s="2"/>
      <c r="C231" s="2"/>
      <c r="D231" s="2"/>
      <c r="E231" s="262">
        <v>1967</v>
      </c>
      <c r="F231" s="2"/>
    </row>
    <row r="232" spans="1:26" ht="12.7" customHeight="1">
      <c r="A232" s="26">
        <v>54700</v>
      </c>
      <c r="B232" s="5"/>
      <c r="C232" s="5"/>
      <c r="D232" s="5"/>
      <c r="E232" s="101" t="s">
        <v>1704</v>
      </c>
      <c r="F232" s="5"/>
    </row>
    <row r="233" spans="1:26" ht="12.7" customHeight="1">
      <c r="A233" s="41">
        <v>54701</v>
      </c>
      <c r="B233" s="2"/>
      <c r="C233" s="2"/>
      <c r="D233" s="2"/>
      <c r="E233" s="262">
        <v>1968</v>
      </c>
      <c r="F233" s="2"/>
    </row>
    <row r="234" spans="1:26" ht="12.7" customHeight="1">
      <c r="A234" s="26">
        <v>54797</v>
      </c>
      <c r="B234" s="5"/>
      <c r="C234" s="5"/>
      <c r="D234" s="5"/>
      <c r="E234" s="101" t="s">
        <v>2297</v>
      </c>
      <c r="F234" s="5"/>
    </row>
    <row r="235" spans="1:26" ht="12.7" customHeight="1">
      <c r="A235" s="41">
        <v>54798</v>
      </c>
      <c r="B235" s="2"/>
      <c r="C235" s="2"/>
      <c r="D235" s="2"/>
      <c r="E235" s="262">
        <v>1969</v>
      </c>
      <c r="F235" s="2"/>
    </row>
    <row r="236" spans="1:26" ht="12.7" customHeight="1">
      <c r="A236" s="41">
        <v>124593</v>
      </c>
      <c r="B236" s="2"/>
      <c r="C236" s="2"/>
      <c r="D236" s="2"/>
      <c r="E236" s="262">
        <v>1970</v>
      </c>
      <c r="F236" s="262"/>
    </row>
    <row r="237" spans="1:26" ht="12.7" customHeight="1">
      <c r="A237" s="37">
        <v>124797</v>
      </c>
      <c r="B237" s="8"/>
      <c r="C237" s="8"/>
      <c r="D237" s="8"/>
      <c r="E237" s="38">
        <v>1970</v>
      </c>
      <c r="F237" s="172" t="s">
        <v>2879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" customHeight="1">
      <c r="A238" s="26">
        <v>124866</v>
      </c>
      <c r="B238" s="5"/>
      <c r="C238" s="5"/>
      <c r="D238" s="5"/>
      <c r="E238" s="101" t="s">
        <v>3208</v>
      </c>
      <c r="F238" s="5"/>
    </row>
    <row r="239" spans="1:26" ht="12.7" customHeight="1">
      <c r="A239" s="41">
        <v>124867</v>
      </c>
      <c r="B239" s="2"/>
      <c r="C239" s="2"/>
      <c r="D239" s="2"/>
      <c r="E239" s="262">
        <v>1971</v>
      </c>
      <c r="F239" s="262"/>
    </row>
    <row r="240" spans="1:26" ht="12.7" customHeight="1">
      <c r="A240" s="37">
        <v>124875</v>
      </c>
      <c r="B240" s="8"/>
      <c r="C240" s="8"/>
      <c r="D240" s="8"/>
      <c r="E240" s="257" t="s">
        <v>2991</v>
      </c>
      <c r="F240" s="8" t="s">
        <v>2879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" customHeight="1">
      <c r="A241" s="26">
        <v>125163</v>
      </c>
      <c r="B241" s="5"/>
      <c r="C241" s="5"/>
      <c r="D241" s="5"/>
      <c r="E241" s="101" t="s">
        <v>2991</v>
      </c>
      <c r="F241" s="5"/>
    </row>
    <row r="242" spans="1:26" ht="12.7" customHeight="1">
      <c r="A242" s="41">
        <v>125164</v>
      </c>
      <c r="B242" s="2"/>
      <c r="C242" s="2"/>
      <c r="D242" s="2"/>
      <c r="E242" s="262">
        <v>1972</v>
      </c>
      <c r="F242" s="262"/>
    </row>
    <row r="243" spans="1:26" ht="12.7" customHeight="1">
      <c r="A243" s="26">
        <v>125457</v>
      </c>
      <c r="B243" s="5"/>
      <c r="C243" s="5"/>
      <c r="D243" s="5"/>
      <c r="E243" s="101" t="s">
        <v>1705</v>
      </c>
      <c r="F243" s="5"/>
    </row>
    <row r="244" spans="1:26" ht="12.7" customHeight="1">
      <c r="A244" s="41">
        <v>125458</v>
      </c>
      <c r="B244" s="2"/>
      <c r="C244" s="2"/>
      <c r="D244" s="2"/>
      <c r="E244" s="262">
        <v>1973</v>
      </c>
      <c r="F244" s="262"/>
    </row>
    <row r="245" spans="1:26" ht="12.7" customHeight="1">
      <c r="A245" s="37">
        <v>125540</v>
      </c>
      <c r="B245" s="8"/>
      <c r="C245" s="8"/>
      <c r="D245" s="8"/>
      <c r="E245" s="38">
        <v>1973</v>
      </c>
      <c r="F245" s="172" t="s">
        <v>2879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" customHeight="1">
      <c r="A246" s="41">
        <v>125738</v>
      </c>
      <c r="B246" s="2"/>
      <c r="C246" s="2"/>
      <c r="D246" s="2"/>
      <c r="E246" s="262">
        <v>1974</v>
      </c>
      <c r="F246" s="262"/>
    </row>
    <row r="247" spans="1:26" ht="12.7" customHeight="1">
      <c r="A247" s="41">
        <v>125948</v>
      </c>
      <c r="B247" s="2"/>
      <c r="C247" s="2"/>
      <c r="D247" s="2"/>
      <c r="E247" s="262">
        <v>1975</v>
      </c>
      <c r="F247" s="262"/>
    </row>
    <row r="248" spans="1:26" ht="12.7" customHeight="1">
      <c r="A248" s="41">
        <v>126124</v>
      </c>
      <c r="B248" s="2"/>
      <c r="C248" s="2"/>
      <c r="D248" s="2"/>
      <c r="E248" s="262">
        <v>1976</v>
      </c>
      <c r="F248" s="262"/>
    </row>
    <row r="249" spans="1:26" ht="12.7" customHeight="1">
      <c r="A249" s="26">
        <v>126131</v>
      </c>
      <c r="B249" s="5"/>
      <c r="C249" s="5"/>
      <c r="D249" s="5"/>
      <c r="E249" s="101" t="s">
        <v>1819</v>
      </c>
      <c r="F249" s="5"/>
    </row>
    <row r="250" spans="1:26" ht="12.7" customHeight="1">
      <c r="A250" s="41">
        <v>126284</v>
      </c>
      <c r="B250" s="2"/>
      <c r="C250" s="2"/>
      <c r="D250" s="2"/>
      <c r="E250" s="262">
        <v>1977</v>
      </c>
      <c r="F250" s="262"/>
    </row>
    <row r="251" spans="1:26" ht="12.7" customHeight="1">
      <c r="A251" s="26">
        <v>126375</v>
      </c>
      <c r="B251" s="5"/>
      <c r="C251" s="5"/>
      <c r="D251" s="5"/>
      <c r="E251" s="101" t="s">
        <v>1820</v>
      </c>
      <c r="F251" s="5"/>
    </row>
    <row r="252" spans="1:26" ht="12.7" customHeight="1">
      <c r="A252" s="41">
        <v>126426</v>
      </c>
      <c r="B252" s="2"/>
      <c r="C252" s="2"/>
      <c r="D252" s="2"/>
      <c r="E252" s="262">
        <v>1978</v>
      </c>
      <c r="F252" s="262"/>
    </row>
    <row r="253" spans="1:26" ht="12.7" customHeight="1">
      <c r="A253" s="37">
        <v>126542</v>
      </c>
      <c r="B253" s="8"/>
      <c r="C253" s="8"/>
      <c r="D253" s="8"/>
      <c r="E253" s="38">
        <v>1979</v>
      </c>
      <c r="F253" s="172" t="s">
        <v>2879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" customHeight="1">
      <c r="A254" s="41">
        <v>126543</v>
      </c>
      <c r="B254" s="2"/>
      <c r="C254" s="2"/>
      <c r="D254" s="2"/>
      <c r="E254" s="262">
        <v>1979</v>
      </c>
      <c r="F254" s="262"/>
    </row>
    <row r="255" spans="1:26" ht="12.7" customHeight="1">
      <c r="A255" s="37">
        <v>126612</v>
      </c>
      <c r="B255" s="8"/>
      <c r="C255" s="8"/>
      <c r="D255" s="8"/>
      <c r="E255" s="38">
        <v>1980</v>
      </c>
      <c r="F255" s="38" t="s">
        <v>2879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" customHeight="1">
      <c r="A256" s="41">
        <v>126641</v>
      </c>
      <c r="B256" s="2"/>
      <c r="C256" s="2"/>
      <c r="D256" s="2"/>
      <c r="E256" s="262">
        <v>1980</v>
      </c>
      <c r="F256" s="262"/>
    </row>
    <row r="257" spans="1:26" ht="12.7" customHeight="1">
      <c r="A257" s="26">
        <v>126664</v>
      </c>
      <c r="B257" s="5"/>
      <c r="C257" s="5"/>
      <c r="D257" s="5"/>
      <c r="E257" s="101" t="s">
        <v>3210</v>
      </c>
      <c r="F257" s="5"/>
    </row>
    <row r="258" spans="1:26" ht="12.7" customHeight="1">
      <c r="A258" s="37">
        <v>126883</v>
      </c>
      <c r="B258" s="8"/>
      <c r="C258" s="8"/>
      <c r="D258" s="8"/>
      <c r="E258" s="257" t="s">
        <v>3367</v>
      </c>
      <c r="F258" s="8" t="s">
        <v>2879</v>
      </c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" customHeight="1">
      <c r="A259" s="37">
        <v>126906</v>
      </c>
      <c r="B259" s="8"/>
      <c r="C259" s="8"/>
      <c r="D259" s="8"/>
      <c r="E259" s="257" t="s">
        <v>3368</v>
      </c>
      <c r="F259" s="8" t="s">
        <v>2879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" customHeight="1">
      <c r="A260" s="26">
        <v>126959</v>
      </c>
      <c r="B260" s="5"/>
      <c r="C260" s="5"/>
      <c r="D260" s="5"/>
      <c r="E260" s="101" t="s">
        <v>3211</v>
      </c>
      <c r="F260" s="5"/>
    </row>
    <row r="261" spans="1:26" ht="12.7" customHeight="1">
      <c r="A261" s="37">
        <v>126967</v>
      </c>
      <c r="B261" s="8"/>
      <c r="C261" s="8"/>
      <c r="D261" s="8"/>
      <c r="E261" s="257" t="s">
        <v>3369</v>
      </c>
      <c r="F261" s="8" t="s">
        <v>2879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" customHeight="1">
      <c r="A262" s="37">
        <v>127100</v>
      </c>
      <c r="B262" s="8"/>
      <c r="C262" s="8"/>
      <c r="D262" s="8"/>
      <c r="E262" s="257" t="s">
        <v>3212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" customHeight="1">
      <c r="A263" s="37">
        <v>127169</v>
      </c>
      <c r="B263" s="8"/>
      <c r="C263" s="8"/>
      <c r="D263" s="8"/>
      <c r="E263" s="257" t="s">
        <v>3370</v>
      </c>
      <c r="F263" s="8" t="s">
        <v>3371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" customHeight="1">
      <c r="A264" s="15"/>
      <c r="B264" s="2"/>
      <c r="C264" s="2">
        <v>25392</v>
      </c>
      <c r="D264" s="2"/>
      <c r="E264" s="69"/>
      <c r="F264" s="2" t="s">
        <v>3372</v>
      </c>
    </row>
    <row r="265" spans="1:26" ht="12.7" customHeight="1">
      <c r="A265" s="15"/>
      <c r="E265" s="20"/>
    </row>
    <row r="266" spans="1:26" ht="12.7" customHeight="1">
      <c r="A266" s="15"/>
      <c r="E266" s="20"/>
    </row>
    <row r="267" spans="1:26" ht="12.7" customHeight="1">
      <c r="A267" s="17" t="s">
        <v>3373</v>
      </c>
      <c r="B267" s="18"/>
      <c r="C267" s="18"/>
      <c r="D267" s="18"/>
      <c r="E267" s="19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" customHeight="1">
      <c r="A268" s="15" t="s">
        <v>19</v>
      </c>
      <c r="B268" s="15" t="s">
        <v>20</v>
      </c>
      <c r="C268" s="15" t="s">
        <v>21</v>
      </c>
      <c r="D268" s="15" t="s">
        <v>22</v>
      </c>
      <c r="E268" s="20" t="s">
        <v>23</v>
      </c>
      <c r="F268" s="15" t="s">
        <v>24</v>
      </c>
    </row>
    <row r="269" spans="1:26" ht="12.7" customHeight="1">
      <c r="A269" s="15">
        <v>4375</v>
      </c>
      <c r="B269" s="2"/>
      <c r="C269" s="2"/>
      <c r="D269" s="2"/>
      <c r="E269" s="20"/>
      <c r="F269" s="2"/>
    </row>
    <row r="270" spans="1:26" ht="12.7" customHeight="1">
      <c r="A270" s="15">
        <v>16428</v>
      </c>
      <c r="B270" s="2"/>
      <c r="C270" s="2"/>
      <c r="D270" s="2"/>
      <c r="E270" s="20"/>
      <c r="F270" s="2"/>
    </row>
    <row r="271" spans="1:26" ht="12.7" customHeight="1">
      <c r="A271" s="15">
        <v>77713</v>
      </c>
      <c r="B271" s="2"/>
      <c r="C271" s="2"/>
      <c r="D271" s="2"/>
      <c r="E271" s="20"/>
      <c r="F271" s="2"/>
    </row>
    <row r="272" spans="1:26" ht="12.7" customHeight="1">
      <c r="A272" s="15">
        <v>91607</v>
      </c>
      <c r="B272" s="2"/>
      <c r="C272" s="2"/>
      <c r="D272" s="25"/>
      <c r="E272" s="20"/>
      <c r="F272" s="2"/>
    </row>
    <row r="273" spans="1:26" ht="12.7" customHeight="1">
      <c r="A273" s="15">
        <v>92027</v>
      </c>
      <c r="B273" s="2"/>
      <c r="C273" s="2"/>
      <c r="D273" s="2"/>
      <c r="E273" s="20"/>
      <c r="F273" s="2"/>
    </row>
    <row r="274" spans="1:26" ht="12.7" customHeight="1">
      <c r="A274" s="15"/>
      <c r="E274" s="20"/>
    </row>
    <row r="275" spans="1:26" ht="12.7" customHeight="1">
      <c r="A275" s="15"/>
      <c r="E275" s="20"/>
    </row>
    <row r="276" spans="1:26" ht="12.7" customHeight="1">
      <c r="A276" s="17" t="s">
        <v>3374</v>
      </c>
      <c r="B276" s="18"/>
      <c r="C276" s="18"/>
      <c r="D276" s="18"/>
      <c r="E276" s="19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" customHeight="1">
      <c r="A277" s="72" t="s">
        <v>3375</v>
      </c>
      <c r="B277" s="22" t="str">
        <f>HYPERLINK("#gid=2139369368","Zimmermann, Richard")</f>
        <v>Zimmermann, Richard</v>
      </c>
      <c r="C277" s="23"/>
      <c r="D277" s="23"/>
      <c r="E277" s="24"/>
      <c r="F277" s="23"/>
    </row>
    <row r="278" spans="1:26" ht="12.7" customHeight="1">
      <c r="A278" s="15" t="s">
        <v>19</v>
      </c>
      <c r="B278" s="15" t="s">
        <v>20</v>
      </c>
      <c r="C278" s="15" t="s">
        <v>21</v>
      </c>
      <c r="D278" s="15" t="s">
        <v>22</v>
      </c>
      <c r="E278" s="20" t="s">
        <v>23</v>
      </c>
      <c r="F278" s="15" t="s">
        <v>24</v>
      </c>
    </row>
    <row r="279" spans="1:26" ht="12.7" customHeight="1">
      <c r="A279" s="15" t="s">
        <v>68</v>
      </c>
      <c r="B279" s="2"/>
      <c r="C279" s="2">
        <v>2175</v>
      </c>
      <c r="D279" s="2"/>
      <c r="E279" s="20"/>
      <c r="F279" s="2" t="s">
        <v>3376</v>
      </c>
    </row>
    <row r="280" spans="1:26" ht="12.7" customHeight="1">
      <c r="A280" s="15"/>
      <c r="E280" s="20"/>
    </row>
    <row r="281" spans="1:26" ht="12.7" customHeight="1">
      <c r="A281" s="15"/>
      <c r="E281" s="20"/>
    </row>
    <row r="282" spans="1:26" ht="12.7" customHeight="1">
      <c r="A282" s="17" t="s">
        <v>3377</v>
      </c>
      <c r="B282" s="18"/>
      <c r="C282" s="18"/>
      <c r="D282" s="18"/>
      <c r="E282" s="19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" customHeight="1">
      <c r="A283" s="15" t="s">
        <v>19</v>
      </c>
      <c r="B283" s="15" t="s">
        <v>20</v>
      </c>
      <c r="C283" s="15" t="s">
        <v>21</v>
      </c>
      <c r="D283" s="15" t="s">
        <v>22</v>
      </c>
      <c r="E283" s="20" t="s">
        <v>23</v>
      </c>
      <c r="F283" s="15" t="s">
        <v>24</v>
      </c>
    </row>
    <row r="284" spans="1:26" ht="12.7" customHeight="1">
      <c r="A284" s="220" t="s">
        <v>3378</v>
      </c>
      <c r="B284" s="7"/>
      <c r="C284" s="7"/>
      <c r="D284" s="7"/>
      <c r="E284" s="67" t="s">
        <v>3379</v>
      </c>
      <c r="F284" s="7"/>
    </row>
    <row r="285" spans="1:26" ht="12.7" customHeight="1">
      <c r="A285" s="15"/>
      <c r="E285" s="20"/>
    </row>
    <row r="286" spans="1:26" ht="12.7" customHeight="1">
      <c r="A286" s="15"/>
      <c r="E286" s="20"/>
    </row>
    <row r="287" spans="1:26" ht="12.7" customHeight="1">
      <c r="A287" s="17" t="s">
        <v>3380</v>
      </c>
      <c r="B287" s="18"/>
      <c r="C287" s="18"/>
      <c r="D287" s="18"/>
      <c r="E287" s="19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" customHeight="1">
      <c r="A288" s="15" t="s">
        <v>19</v>
      </c>
      <c r="B288" s="15" t="s">
        <v>20</v>
      </c>
      <c r="C288" s="15" t="s">
        <v>21</v>
      </c>
      <c r="D288" s="15" t="s">
        <v>22</v>
      </c>
      <c r="E288" s="20" t="s">
        <v>23</v>
      </c>
      <c r="F288" s="15" t="s">
        <v>24</v>
      </c>
    </row>
    <row r="289" spans="1:26" ht="12.7" customHeight="1">
      <c r="A289" s="15">
        <v>5924</v>
      </c>
      <c r="E289" s="20" t="s">
        <v>326</v>
      </c>
    </row>
    <row r="290" spans="1:26" ht="12.7" customHeight="1">
      <c r="A290" s="15">
        <v>7412</v>
      </c>
      <c r="E290" s="20"/>
    </row>
    <row r="291" spans="1:26" ht="12.7" customHeight="1">
      <c r="A291" s="15">
        <v>7525</v>
      </c>
      <c r="E291" s="20"/>
    </row>
    <row r="292" spans="1:26" ht="12.7" customHeight="1">
      <c r="A292" s="15">
        <v>9676</v>
      </c>
      <c r="E292" s="20"/>
    </row>
    <row r="293" spans="1:26" ht="12.7" customHeight="1">
      <c r="A293" s="15">
        <v>9816</v>
      </c>
      <c r="E293" s="20"/>
    </row>
    <row r="294" spans="1:26" ht="12.7" customHeight="1">
      <c r="A294" s="15">
        <v>10177</v>
      </c>
      <c r="D294" s="25"/>
      <c r="E294" s="20" t="s">
        <v>31</v>
      </c>
    </row>
    <row r="295" spans="1:26" ht="12.7" customHeight="1">
      <c r="A295" s="15">
        <v>10761</v>
      </c>
      <c r="E295" s="20" t="s">
        <v>33</v>
      </c>
    </row>
    <row r="296" spans="1:26" ht="12.7" customHeight="1">
      <c r="A296" s="15">
        <v>11628</v>
      </c>
      <c r="E296" s="20" t="s">
        <v>33</v>
      </c>
    </row>
    <row r="297" spans="1:26" ht="12.7" customHeight="1">
      <c r="A297" s="15">
        <v>12040</v>
      </c>
      <c r="E297" s="20" t="s">
        <v>35</v>
      </c>
    </row>
    <row r="298" spans="1:26" ht="12.7" customHeight="1">
      <c r="A298" s="15">
        <v>13693</v>
      </c>
      <c r="E298" s="20" t="s">
        <v>36</v>
      </c>
    </row>
    <row r="299" spans="1:26" ht="12.7" customHeight="1">
      <c r="A299" s="15">
        <v>15411</v>
      </c>
      <c r="E299" s="20" t="s">
        <v>37</v>
      </c>
    </row>
    <row r="300" spans="1:26" ht="12.7" customHeight="1">
      <c r="A300" s="15"/>
      <c r="E300" s="20"/>
    </row>
    <row r="301" spans="1:26" ht="12.7" customHeight="1">
      <c r="A301" s="15"/>
      <c r="E301" s="20"/>
    </row>
    <row r="302" spans="1:26" ht="12.7" customHeight="1">
      <c r="A302" s="17" t="s">
        <v>3381</v>
      </c>
      <c r="B302" s="18"/>
      <c r="C302" s="18"/>
      <c r="D302" s="18"/>
      <c r="E302" s="19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" customHeight="1">
      <c r="A303" s="15" t="s">
        <v>19</v>
      </c>
      <c r="B303" s="15" t="s">
        <v>20</v>
      </c>
      <c r="C303" s="15" t="s">
        <v>21</v>
      </c>
      <c r="D303" s="15" t="s">
        <v>22</v>
      </c>
      <c r="E303" s="20" t="s">
        <v>23</v>
      </c>
      <c r="F303" s="15" t="s">
        <v>24</v>
      </c>
    </row>
    <row r="304" spans="1:26" ht="12.7" customHeight="1">
      <c r="A304" s="26">
        <v>3200</v>
      </c>
      <c r="B304" s="5"/>
      <c r="C304" s="5"/>
      <c r="D304" s="5"/>
      <c r="E304" s="27" t="s">
        <v>627</v>
      </c>
      <c r="F304" s="5"/>
    </row>
    <row r="305" spans="1:26" ht="12.7" customHeight="1">
      <c r="A305" s="15">
        <v>3209</v>
      </c>
      <c r="D305" s="25"/>
      <c r="E305" s="20"/>
    </row>
    <row r="306" spans="1:26" ht="12.7" customHeight="1">
      <c r="A306" s="15"/>
      <c r="E306" s="20"/>
    </row>
    <row r="307" spans="1:26" ht="12.7" customHeight="1">
      <c r="A307" s="15"/>
      <c r="E307" s="20"/>
    </row>
    <row r="308" spans="1:26" ht="12.7" customHeight="1">
      <c r="A308" s="17" t="s">
        <v>3382</v>
      </c>
      <c r="B308" s="18"/>
      <c r="C308" s="18"/>
      <c r="D308" s="18"/>
      <c r="E308" s="19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" customHeight="1">
      <c r="A309" s="15" t="s">
        <v>19</v>
      </c>
      <c r="B309" s="15" t="s">
        <v>20</v>
      </c>
      <c r="C309" s="15" t="s">
        <v>21</v>
      </c>
      <c r="D309" s="15" t="s">
        <v>22</v>
      </c>
      <c r="E309" s="20" t="s">
        <v>23</v>
      </c>
      <c r="F309" s="15" t="s">
        <v>24</v>
      </c>
    </row>
    <row r="310" spans="1:26" ht="12.7" customHeight="1">
      <c r="A310" s="15">
        <v>1418</v>
      </c>
      <c r="B310" s="2"/>
      <c r="C310" s="2"/>
      <c r="D310" s="2"/>
      <c r="E310" s="20" t="s">
        <v>52</v>
      </c>
      <c r="F310" s="2"/>
    </row>
    <row r="311" spans="1:26" ht="12.7" customHeight="1">
      <c r="A311" s="15">
        <v>1866</v>
      </c>
      <c r="B311" s="2"/>
      <c r="C311" s="2"/>
      <c r="D311" s="2"/>
      <c r="E311" s="20"/>
      <c r="F311" s="2"/>
    </row>
    <row r="312" spans="1:26" ht="12.7" customHeight="1">
      <c r="A312" s="15">
        <v>2340</v>
      </c>
      <c r="B312" s="2"/>
      <c r="C312" s="2"/>
      <c r="D312" s="2"/>
      <c r="E312" s="20"/>
      <c r="F312" s="2"/>
    </row>
    <row r="313" spans="1:26" ht="12.7" customHeight="1">
      <c r="A313" s="15">
        <v>2533</v>
      </c>
      <c r="B313" s="2"/>
      <c r="C313" s="2"/>
      <c r="D313" s="2"/>
      <c r="E313" s="20" t="s">
        <v>2930</v>
      </c>
      <c r="F313" s="2"/>
    </row>
    <row r="314" spans="1:26" ht="12.7" customHeight="1">
      <c r="A314" s="26">
        <v>5000</v>
      </c>
      <c r="B314" s="5"/>
      <c r="C314" s="5"/>
      <c r="D314" s="5"/>
      <c r="E314" s="27" t="s">
        <v>57</v>
      </c>
      <c r="F314" s="5"/>
    </row>
    <row r="315" spans="1:26" ht="12.7" customHeight="1">
      <c r="A315" s="15">
        <v>5625</v>
      </c>
      <c r="B315" s="2"/>
      <c r="C315" s="2"/>
      <c r="D315" s="2"/>
      <c r="E315" s="20" t="s">
        <v>57</v>
      </c>
      <c r="F315" s="2"/>
    </row>
    <row r="316" spans="1:26" ht="12.7" customHeight="1">
      <c r="A316" s="26">
        <v>10000</v>
      </c>
      <c r="B316" s="5"/>
      <c r="C316" s="5"/>
      <c r="D316" s="49"/>
      <c r="E316" s="27" t="s">
        <v>31</v>
      </c>
      <c r="F316" s="5"/>
    </row>
    <row r="317" spans="1:26" ht="12.7" customHeight="1">
      <c r="A317" s="26">
        <v>14000</v>
      </c>
      <c r="B317" s="5"/>
      <c r="C317" s="5"/>
      <c r="D317" s="5"/>
      <c r="E317" s="27" t="s">
        <v>39</v>
      </c>
      <c r="F317" s="5"/>
    </row>
    <row r="318" spans="1:26" ht="12.7" customHeight="1">
      <c r="A318" s="15">
        <v>27807</v>
      </c>
      <c r="B318" s="2"/>
      <c r="C318" s="2"/>
      <c r="D318" s="2"/>
      <c r="E318" s="20"/>
      <c r="F318" s="2"/>
    </row>
    <row r="319" spans="1:26" ht="12.7" customHeight="1">
      <c r="A319" s="26">
        <v>90000</v>
      </c>
      <c r="B319" s="5"/>
      <c r="C319" s="5"/>
      <c r="D319" s="5"/>
      <c r="E319" s="27" t="s">
        <v>344</v>
      </c>
      <c r="F319" s="5"/>
    </row>
    <row r="320" spans="1:26" ht="12.7" customHeight="1">
      <c r="A320" s="26">
        <v>97000</v>
      </c>
      <c r="B320" s="5"/>
      <c r="C320" s="5"/>
      <c r="D320" s="5"/>
      <c r="E320" s="27" t="s">
        <v>554</v>
      </c>
      <c r="F320" s="5"/>
    </row>
    <row r="321" spans="1:26" ht="12.7" customHeight="1">
      <c r="A321" s="26">
        <v>101000</v>
      </c>
      <c r="B321" s="5"/>
      <c r="C321" s="5"/>
      <c r="D321" s="5"/>
      <c r="E321" s="27" t="s">
        <v>1680</v>
      </c>
      <c r="F321" s="5"/>
    </row>
    <row r="322" spans="1:26" ht="12.7" customHeight="1">
      <c r="A322" s="26">
        <v>105000</v>
      </c>
      <c r="B322" s="5"/>
      <c r="C322" s="5"/>
      <c r="D322" s="5"/>
      <c r="E322" s="27" t="s">
        <v>1417</v>
      </c>
      <c r="F322" s="5"/>
    </row>
    <row r="323" spans="1:26" ht="12.7" customHeight="1">
      <c r="A323" s="26">
        <v>108000</v>
      </c>
      <c r="B323" s="5"/>
      <c r="C323" s="5"/>
      <c r="D323" s="5"/>
      <c r="E323" s="27" t="s">
        <v>1524</v>
      </c>
      <c r="F323" s="5"/>
    </row>
    <row r="324" spans="1:26" ht="12.7" customHeight="1">
      <c r="A324" s="26">
        <v>110000</v>
      </c>
      <c r="B324" s="5"/>
      <c r="C324" s="5"/>
      <c r="D324" s="5"/>
      <c r="E324" s="27" t="s">
        <v>1687</v>
      </c>
      <c r="F324" s="5"/>
    </row>
    <row r="325" spans="1:26" ht="12.7" customHeight="1">
      <c r="A325" s="26">
        <v>114000</v>
      </c>
      <c r="B325" s="5"/>
      <c r="C325" s="5"/>
      <c r="D325" s="5"/>
      <c r="E325" s="27" t="s">
        <v>1498</v>
      </c>
      <c r="F325" s="5"/>
    </row>
    <row r="326" spans="1:26" ht="12.7" customHeight="1">
      <c r="A326" s="26">
        <v>117000</v>
      </c>
      <c r="B326" s="5"/>
      <c r="C326" s="5"/>
      <c r="D326" s="5"/>
      <c r="E326" s="27" t="s">
        <v>751</v>
      </c>
      <c r="F326" s="5"/>
    </row>
    <row r="327" spans="1:26" ht="12.7" customHeight="1">
      <c r="A327" s="26">
        <v>120000</v>
      </c>
      <c r="B327" s="5"/>
      <c r="C327" s="5"/>
      <c r="D327" s="5"/>
      <c r="E327" s="27" t="s">
        <v>1709</v>
      </c>
      <c r="F327" s="5"/>
    </row>
    <row r="328" spans="1:26" ht="12.7" customHeight="1">
      <c r="A328" s="15"/>
      <c r="E328" s="20"/>
    </row>
    <row r="329" spans="1:26" ht="12.7" customHeight="1">
      <c r="A329" s="15"/>
      <c r="E329" s="20"/>
    </row>
    <row r="330" spans="1:26" ht="12.7" customHeight="1">
      <c r="A330" s="17" t="s">
        <v>3383</v>
      </c>
      <c r="B330" s="18"/>
      <c r="C330" s="18"/>
      <c r="D330" s="18"/>
      <c r="E330" s="19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" customHeight="1">
      <c r="A331" s="15" t="s">
        <v>19</v>
      </c>
      <c r="B331" s="15" t="s">
        <v>20</v>
      </c>
      <c r="C331" s="15" t="s">
        <v>21</v>
      </c>
      <c r="D331" s="15" t="s">
        <v>22</v>
      </c>
      <c r="E331" s="20" t="s">
        <v>23</v>
      </c>
      <c r="F331" s="15" t="s">
        <v>24</v>
      </c>
    </row>
    <row r="332" spans="1:26" ht="12.7" customHeight="1">
      <c r="A332" s="15">
        <v>2726</v>
      </c>
      <c r="D332" s="25"/>
      <c r="E332" s="20" t="s">
        <v>213</v>
      </c>
    </row>
    <row r="333" spans="1:26" ht="12.7" customHeight="1">
      <c r="A333" s="15">
        <v>4257</v>
      </c>
      <c r="E333" s="20" t="s">
        <v>246</v>
      </c>
    </row>
    <row r="334" spans="1:26" ht="12.7" customHeight="1">
      <c r="A334" s="15">
        <v>5305</v>
      </c>
      <c r="E334" s="20" t="s">
        <v>249</v>
      </c>
    </row>
    <row r="335" spans="1:26" ht="12.7" customHeight="1">
      <c r="A335" s="26">
        <v>13643</v>
      </c>
      <c r="B335" s="5"/>
      <c r="C335" s="5"/>
      <c r="D335" s="5"/>
      <c r="E335" s="27" t="s">
        <v>37</v>
      </c>
      <c r="F335" s="5"/>
    </row>
    <row r="336" spans="1:26" ht="12.7" customHeight="1">
      <c r="A336" s="15">
        <v>13696</v>
      </c>
      <c r="E336" s="20" t="s">
        <v>37</v>
      </c>
    </row>
    <row r="337" spans="1:26" ht="12.7" customHeight="1">
      <c r="A337" s="15">
        <v>14318</v>
      </c>
      <c r="E337" s="20" t="s">
        <v>39</v>
      </c>
    </row>
    <row r="338" spans="1:26" ht="12.7" customHeight="1">
      <c r="A338" s="15">
        <v>16663</v>
      </c>
      <c r="E338" s="20" t="s">
        <v>3384</v>
      </c>
    </row>
    <row r="339" spans="1:26" ht="12.7" customHeight="1">
      <c r="A339" s="15"/>
      <c r="E339" s="20"/>
    </row>
    <row r="340" spans="1:26" ht="12.7" customHeight="1">
      <c r="A340" s="15"/>
      <c r="E340" s="20"/>
    </row>
    <row r="341" spans="1:26" ht="12.7" customHeight="1">
      <c r="A341" s="17" t="s">
        <v>3385</v>
      </c>
      <c r="B341" s="18"/>
      <c r="C341" s="18"/>
      <c r="D341" s="18"/>
      <c r="E341" s="19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" customHeight="1">
      <c r="A342" s="15" t="s">
        <v>19</v>
      </c>
      <c r="B342" s="15" t="s">
        <v>20</v>
      </c>
      <c r="C342" s="15" t="s">
        <v>21</v>
      </c>
      <c r="D342" s="15" t="s">
        <v>22</v>
      </c>
      <c r="E342" s="20" t="s">
        <v>23</v>
      </c>
      <c r="F342" s="15" t="s">
        <v>24</v>
      </c>
    </row>
    <row r="343" spans="1:26" ht="12.7" customHeight="1">
      <c r="A343" s="15">
        <v>2940</v>
      </c>
      <c r="E343" s="20" t="s">
        <v>106</v>
      </c>
      <c r="F343" t="s">
        <v>296</v>
      </c>
    </row>
    <row r="344" spans="1:26" ht="12.7" customHeight="1">
      <c r="A344" s="15">
        <v>4145</v>
      </c>
      <c r="E344" s="20"/>
    </row>
    <row r="345" spans="1:26" ht="12.7" customHeight="1">
      <c r="A345" s="15">
        <v>9182</v>
      </c>
      <c r="E345" s="20"/>
    </row>
    <row r="346" spans="1:26" ht="12.7" customHeight="1">
      <c r="A346" s="15">
        <v>11067</v>
      </c>
      <c r="E346" s="20"/>
    </row>
    <row r="347" spans="1:26" ht="12.7" customHeight="1">
      <c r="A347" s="15">
        <v>17042</v>
      </c>
      <c r="E347" s="20"/>
    </row>
    <row r="348" spans="1:26" ht="12.7" customHeight="1">
      <c r="A348" s="15">
        <v>17054</v>
      </c>
      <c r="E348" s="20"/>
    </row>
    <row r="349" spans="1:26" ht="12.7" customHeight="1">
      <c r="A349" s="15">
        <v>18782</v>
      </c>
      <c r="E349" s="20" t="s">
        <v>132</v>
      </c>
    </row>
    <row r="350" spans="1:26" ht="12.7" customHeight="1">
      <c r="A350" s="15">
        <v>21278</v>
      </c>
      <c r="B350" s="55" t="s">
        <v>3386</v>
      </c>
      <c r="E350" s="20" t="s">
        <v>160</v>
      </c>
    </row>
    <row r="351" spans="1:26" ht="12.7" customHeight="1">
      <c r="A351" s="15">
        <v>23143</v>
      </c>
      <c r="E351" s="20"/>
    </row>
    <row r="352" spans="1:26" ht="12.7" customHeight="1">
      <c r="A352" s="15">
        <v>32693</v>
      </c>
      <c r="E352" s="20"/>
    </row>
    <row r="353" spans="1:6" ht="12.7" customHeight="1">
      <c r="A353" s="15">
        <v>33954</v>
      </c>
      <c r="B353" s="2"/>
      <c r="C353" s="2"/>
      <c r="D353" s="2"/>
      <c r="E353" s="20" t="s">
        <v>207</v>
      </c>
      <c r="F353" s="2"/>
    </row>
    <row r="354" spans="1:6" ht="12.7" customHeight="1">
      <c r="A354" s="15">
        <v>38498</v>
      </c>
      <c r="E354" s="20"/>
    </row>
    <row r="355" spans="1:6" ht="12.7" customHeight="1">
      <c r="A355" s="15">
        <v>43646</v>
      </c>
      <c r="E355" s="20"/>
    </row>
    <row r="356" spans="1:6" ht="12.7" customHeight="1">
      <c r="A356" s="15">
        <v>44192</v>
      </c>
      <c r="E356" s="20" t="s">
        <v>627</v>
      </c>
    </row>
    <row r="357" spans="1:6" ht="12.7" customHeight="1">
      <c r="A357" s="26">
        <v>45000</v>
      </c>
      <c r="B357" s="5"/>
      <c r="C357" s="5"/>
      <c r="D357" s="5"/>
      <c r="E357" s="27" t="s">
        <v>627</v>
      </c>
      <c r="F357" s="5"/>
    </row>
    <row r="358" spans="1:6" ht="12.7" customHeight="1">
      <c r="A358" s="15">
        <v>50507</v>
      </c>
      <c r="E358" s="20"/>
    </row>
    <row r="359" spans="1:6" ht="12.7" customHeight="1">
      <c r="A359" s="15">
        <v>50847</v>
      </c>
      <c r="E359" s="20"/>
    </row>
    <row r="360" spans="1:6" ht="12.7" customHeight="1">
      <c r="A360" s="15">
        <v>53629</v>
      </c>
      <c r="E360" s="20"/>
    </row>
    <row r="361" spans="1:6" ht="12.7" customHeight="1">
      <c r="A361" s="26">
        <v>55388</v>
      </c>
      <c r="B361" s="5"/>
      <c r="C361" s="5"/>
      <c r="D361" s="5"/>
      <c r="E361" s="27" t="s">
        <v>200</v>
      </c>
      <c r="F361" s="5"/>
    </row>
    <row r="362" spans="1:6" ht="12.7" customHeight="1">
      <c r="A362" s="15">
        <v>55767</v>
      </c>
      <c r="E362" s="20"/>
    </row>
    <row r="363" spans="1:6" ht="12.7" customHeight="1">
      <c r="A363" s="26">
        <v>57000</v>
      </c>
      <c r="B363" s="5"/>
      <c r="C363" s="5"/>
      <c r="D363" s="5"/>
      <c r="E363" s="27" t="s">
        <v>318</v>
      </c>
      <c r="F363" s="5"/>
    </row>
    <row r="364" spans="1:6" ht="12.7" customHeight="1">
      <c r="A364" s="26">
        <v>65000</v>
      </c>
      <c r="B364" s="5"/>
      <c r="C364" s="5"/>
      <c r="D364" s="5"/>
      <c r="E364" s="27" t="s">
        <v>201</v>
      </c>
      <c r="F364" s="5"/>
    </row>
    <row r="365" spans="1:6" ht="12.7" customHeight="1">
      <c r="A365" s="15">
        <v>66254</v>
      </c>
      <c r="E365" s="20"/>
    </row>
    <row r="366" spans="1:6" ht="12.7" customHeight="1">
      <c r="A366" s="15">
        <v>67774</v>
      </c>
      <c r="E366" s="20" t="s">
        <v>3387</v>
      </c>
    </row>
    <row r="367" spans="1:6" ht="12.7" customHeight="1">
      <c r="A367" s="15">
        <v>69715</v>
      </c>
      <c r="E367" s="20"/>
    </row>
    <row r="368" spans="1:6" ht="12.7" customHeight="1">
      <c r="A368" s="15">
        <v>73594</v>
      </c>
      <c r="E368" s="20" t="s">
        <v>202</v>
      </c>
    </row>
    <row r="369" spans="1:26" ht="12.7" customHeight="1">
      <c r="A369" s="15">
        <v>73858</v>
      </c>
      <c r="E369" s="20" t="s">
        <v>202</v>
      </c>
    </row>
    <row r="370" spans="1:26" ht="12.7" customHeight="1">
      <c r="A370" s="15">
        <v>75889</v>
      </c>
      <c r="E370" s="20"/>
    </row>
    <row r="371" spans="1:26" ht="12.7" customHeight="1">
      <c r="A371" s="26">
        <v>76000</v>
      </c>
      <c r="B371" s="5"/>
      <c r="C371" s="5"/>
      <c r="D371" s="5"/>
      <c r="E371" s="27" t="s">
        <v>202</v>
      </c>
      <c r="F371" s="5"/>
    </row>
    <row r="372" spans="1:26" ht="12.7" customHeight="1">
      <c r="A372" s="26">
        <v>77000</v>
      </c>
      <c r="B372" s="5"/>
      <c r="C372" s="5"/>
      <c r="D372" s="5"/>
      <c r="E372" s="27" t="s">
        <v>203</v>
      </c>
      <c r="F372" s="5"/>
    </row>
    <row r="373" spans="1:26" ht="12.7" customHeight="1">
      <c r="A373" s="15">
        <v>77213</v>
      </c>
      <c r="E373" s="20"/>
    </row>
    <row r="374" spans="1:26" ht="12.7" customHeight="1">
      <c r="A374" s="15">
        <v>77437</v>
      </c>
      <c r="E374" s="20"/>
    </row>
    <row r="375" spans="1:26" ht="12.7" customHeight="1">
      <c r="A375" s="26">
        <v>79413</v>
      </c>
      <c r="B375" s="5"/>
      <c r="C375" s="5"/>
      <c r="D375" s="5"/>
      <c r="E375" s="27" t="s">
        <v>180</v>
      </c>
      <c r="F375" s="5"/>
    </row>
    <row r="376" spans="1:26" ht="12.7" customHeight="1">
      <c r="A376" s="15">
        <v>80578</v>
      </c>
      <c r="C376">
        <v>6556</v>
      </c>
      <c r="E376" s="20"/>
      <c r="F376" t="s">
        <v>3388</v>
      </c>
    </row>
    <row r="377" spans="1:26" ht="12.7" customHeight="1">
      <c r="A377" s="15"/>
      <c r="C377">
        <v>5245</v>
      </c>
      <c r="E377" s="20" t="s">
        <v>3389</v>
      </c>
    </row>
    <row r="378" spans="1:26" ht="12.7" customHeight="1">
      <c r="A378" s="15"/>
      <c r="C378">
        <v>6136</v>
      </c>
      <c r="E378" s="20"/>
    </row>
    <row r="379" spans="1:26" ht="12.7" customHeight="1">
      <c r="A379" s="15"/>
      <c r="E379" s="20"/>
    </row>
    <row r="380" spans="1:26" ht="12.7" customHeight="1">
      <c r="A380" s="15"/>
      <c r="E380" s="20"/>
    </row>
    <row r="381" spans="1:26" ht="12.7" customHeight="1">
      <c r="A381" s="17" t="s">
        <v>3390</v>
      </c>
      <c r="B381" s="18"/>
      <c r="C381" s="18"/>
      <c r="D381" s="18"/>
      <c r="E381" s="19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" customHeight="1">
      <c r="A382" s="15" t="s">
        <v>19</v>
      </c>
      <c r="B382" s="15" t="s">
        <v>20</v>
      </c>
      <c r="C382" s="15" t="s">
        <v>21</v>
      </c>
      <c r="D382" s="15" t="s">
        <v>22</v>
      </c>
      <c r="E382" s="20" t="s">
        <v>23</v>
      </c>
      <c r="F382" s="15" t="s">
        <v>24</v>
      </c>
    </row>
    <row r="383" spans="1:26" ht="12.7" customHeight="1">
      <c r="A383" s="15">
        <v>4303</v>
      </c>
      <c r="D383" s="25"/>
      <c r="E383" s="20" t="s">
        <v>59</v>
      </c>
    </row>
    <row r="384" spans="1:26" ht="12.7" customHeight="1">
      <c r="A384" s="15">
        <v>13644</v>
      </c>
      <c r="E384" s="20"/>
    </row>
    <row r="385" spans="1:26" ht="12.7" customHeight="1">
      <c r="A385" s="15"/>
      <c r="E385" s="20"/>
    </row>
    <row r="386" spans="1:26" ht="12.7" customHeight="1">
      <c r="A386" s="15"/>
      <c r="E386" s="20"/>
    </row>
    <row r="387" spans="1:26" ht="12.7" customHeight="1">
      <c r="A387" s="17" t="s">
        <v>3391</v>
      </c>
      <c r="B387" s="18"/>
      <c r="C387" s="18"/>
      <c r="D387" s="18"/>
      <c r="E387" s="19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" customHeight="1">
      <c r="A388" s="15" t="s">
        <v>19</v>
      </c>
      <c r="B388" s="15" t="s">
        <v>20</v>
      </c>
      <c r="C388" s="15" t="s">
        <v>21</v>
      </c>
      <c r="D388" s="15" t="s">
        <v>22</v>
      </c>
      <c r="E388" s="20" t="s">
        <v>23</v>
      </c>
      <c r="F388" s="15" t="s">
        <v>24</v>
      </c>
    </row>
    <row r="389" spans="1:26" ht="12.7" customHeight="1">
      <c r="A389" s="15">
        <v>1460</v>
      </c>
      <c r="E389" s="20"/>
    </row>
    <row r="390" spans="1:26" ht="12.7" customHeight="1">
      <c r="A390" s="15"/>
      <c r="E390" s="20"/>
    </row>
    <row r="391" spans="1:26" ht="12.7" customHeight="1">
      <c r="A391" s="15"/>
      <c r="E391" s="20"/>
    </row>
    <row r="392" spans="1:26" ht="12.7" customHeight="1">
      <c r="A392" s="17" t="s">
        <v>3392</v>
      </c>
      <c r="B392" s="18"/>
      <c r="C392" s="18"/>
      <c r="D392" s="18"/>
      <c r="E392" s="19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" customHeight="1">
      <c r="A393" s="15" t="s">
        <v>21</v>
      </c>
      <c r="B393" s="15" t="s">
        <v>20</v>
      </c>
      <c r="C393" s="15" t="s">
        <v>19</v>
      </c>
      <c r="D393" s="15" t="s">
        <v>22</v>
      </c>
      <c r="E393" s="69" t="s">
        <v>23</v>
      </c>
      <c r="F393" s="15" t="s">
        <v>24</v>
      </c>
    </row>
    <row r="394" spans="1:26" ht="12.7" customHeight="1">
      <c r="A394" s="26">
        <v>100</v>
      </c>
      <c r="B394" s="5"/>
      <c r="C394" s="5"/>
      <c r="D394" s="5"/>
      <c r="E394" s="101" t="s">
        <v>682</v>
      </c>
      <c r="F394" s="5"/>
    </row>
    <row r="395" spans="1:26" ht="12.7" customHeight="1">
      <c r="A395" s="26">
        <v>400</v>
      </c>
      <c r="B395" s="5"/>
      <c r="C395" s="5"/>
      <c r="D395" s="5"/>
      <c r="E395" s="101" t="s">
        <v>83</v>
      </c>
      <c r="F395" s="5"/>
    </row>
    <row r="396" spans="1:26" ht="12.7" customHeight="1">
      <c r="A396" s="74" t="s">
        <v>3393</v>
      </c>
      <c r="E396" s="102" t="s">
        <v>83</v>
      </c>
    </row>
    <row r="397" spans="1:26" ht="12.7" customHeight="1">
      <c r="A397" s="26">
        <v>800</v>
      </c>
      <c r="B397" s="5"/>
      <c r="C397" s="5"/>
      <c r="D397" s="5"/>
      <c r="E397" s="101" t="s">
        <v>87</v>
      </c>
      <c r="F397" s="5"/>
    </row>
    <row r="398" spans="1:26" ht="12.7" customHeight="1">
      <c r="A398" s="26">
        <v>1500</v>
      </c>
      <c r="B398" s="5"/>
      <c r="C398" s="5"/>
      <c r="D398" s="5"/>
      <c r="E398" s="101" t="s">
        <v>94</v>
      </c>
      <c r="F398" s="5"/>
    </row>
    <row r="399" spans="1:26" ht="12.7" customHeight="1">
      <c r="A399" s="74" t="s">
        <v>461</v>
      </c>
      <c r="E399" s="102">
        <v>1857</v>
      </c>
    </row>
    <row r="400" spans="1:26" ht="12.7" customHeight="1">
      <c r="A400" s="74" t="s">
        <v>3394</v>
      </c>
      <c r="E400" s="102" t="s">
        <v>100</v>
      </c>
    </row>
    <row r="401" spans="1:6" ht="12.7" customHeight="1">
      <c r="A401" s="26">
        <v>2100</v>
      </c>
      <c r="B401" s="5"/>
      <c r="C401" s="5"/>
      <c r="D401" s="5"/>
      <c r="E401" s="101" t="s">
        <v>106</v>
      </c>
      <c r="F401" s="5"/>
    </row>
    <row r="402" spans="1:6" ht="12.7" customHeight="1">
      <c r="A402" s="15">
        <v>2447</v>
      </c>
      <c r="B402" s="11"/>
      <c r="C402" s="11"/>
      <c r="D402" s="11"/>
      <c r="E402" s="69" t="s">
        <v>106</v>
      </c>
      <c r="F402" s="11"/>
    </row>
    <row r="403" spans="1:6" ht="12.7" customHeight="1">
      <c r="A403" s="26">
        <v>2600</v>
      </c>
      <c r="B403" s="5"/>
      <c r="C403" s="5"/>
      <c r="D403" s="5"/>
      <c r="E403" s="101" t="s">
        <v>107</v>
      </c>
      <c r="F403" s="5"/>
    </row>
    <row r="404" spans="1:6" ht="12.7" customHeight="1">
      <c r="A404" s="74" t="s">
        <v>3395</v>
      </c>
      <c r="E404" s="102" t="s">
        <v>113</v>
      </c>
    </row>
    <row r="405" spans="1:6" ht="12.7" customHeight="1">
      <c r="A405" s="26">
        <v>3100</v>
      </c>
      <c r="B405" s="5"/>
      <c r="C405" s="5"/>
      <c r="D405" s="5"/>
      <c r="E405" s="101" t="s">
        <v>113</v>
      </c>
      <c r="F405" s="5"/>
    </row>
    <row r="406" spans="1:6" ht="12.7" customHeight="1">
      <c r="A406" s="74" t="s">
        <v>3396</v>
      </c>
      <c r="E406" s="102" t="s">
        <v>119</v>
      </c>
    </row>
    <row r="407" spans="1:6" ht="12.7" customHeight="1">
      <c r="A407" s="15">
        <v>3222</v>
      </c>
      <c r="E407" s="69" t="s">
        <v>113</v>
      </c>
    </row>
    <row r="408" spans="1:6" ht="12.7" customHeight="1">
      <c r="A408" s="74" t="s">
        <v>3397</v>
      </c>
      <c r="E408" s="102">
        <v>1861</v>
      </c>
    </row>
    <row r="409" spans="1:6" ht="12.7" customHeight="1">
      <c r="A409" s="74" t="s">
        <v>3398</v>
      </c>
      <c r="E409" s="102" t="s">
        <v>3399</v>
      </c>
    </row>
    <row r="410" spans="1:6" ht="12.7" customHeight="1">
      <c r="A410" s="15">
        <v>3380</v>
      </c>
      <c r="E410" s="69" t="s">
        <v>119</v>
      </c>
    </row>
    <row r="411" spans="1:6" ht="12.7" customHeight="1">
      <c r="A411" s="74" t="s">
        <v>3400</v>
      </c>
      <c r="E411" s="102">
        <v>1861</v>
      </c>
    </row>
    <row r="412" spans="1:6" ht="12.7" customHeight="1">
      <c r="A412" s="26">
        <v>3640</v>
      </c>
      <c r="B412" s="5"/>
      <c r="C412" s="5"/>
      <c r="D412" s="5"/>
      <c r="E412" s="101" t="s">
        <v>119</v>
      </c>
      <c r="F412" s="5"/>
    </row>
    <row r="413" spans="1:6" ht="12.7" customHeight="1">
      <c r="A413" s="26">
        <v>4300</v>
      </c>
      <c r="B413" s="5"/>
      <c r="C413" s="5"/>
      <c r="D413" s="5"/>
      <c r="E413" s="101" t="s">
        <v>122</v>
      </c>
      <c r="F413" s="5"/>
    </row>
    <row r="414" spans="1:6" ht="12.7" customHeight="1">
      <c r="A414" s="26">
        <v>4700</v>
      </c>
      <c r="B414" s="5"/>
      <c r="C414" s="5"/>
      <c r="D414" s="5"/>
      <c r="E414" s="101" t="s">
        <v>533</v>
      </c>
      <c r="F414" s="5"/>
    </row>
    <row r="415" spans="1:6" ht="12.7" customHeight="1">
      <c r="A415" s="26">
        <v>5200</v>
      </c>
      <c r="B415" s="5"/>
      <c r="C415" s="5"/>
      <c r="D415" s="5"/>
      <c r="E415" s="101" t="s">
        <v>134</v>
      </c>
      <c r="F415" s="5"/>
    </row>
    <row r="416" spans="1:6" ht="12.7" customHeight="1">
      <c r="A416" s="26">
        <v>5700</v>
      </c>
      <c r="B416" s="5"/>
      <c r="C416" s="5"/>
      <c r="D416" s="5"/>
      <c r="E416" s="101" t="s">
        <v>141</v>
      </c>
      <c r="F416" s="5"/>
    </row>
    <row r="417" spans="1:6" ht="12.7" customHeight="1">
      <c r="A417" s="26">
        <v>6300</v>
      </c>
      <c r="B417" s="5"/>
      <c r="C417" s="5"/>
      <c r="D417" s="5"/>
      <c r="E417" s="101" t="s">
        <v>146</v>
      </c>
      <c r="F417" s="5"/>
    </row>
    <row r="418" spans="1:6" ht="12.7" customHeight="1">
      <c r="A418" s="26">
        <v>7000</v>
      </c>
      <c r="B418" s="5"/>
      <c r="C418" s="5"/>
      <c r="D418" s="5"/>
      <c r="E418" s="101" t="s">
        <v>155</v>
      </c>
      <c r="F418" s="5"/>
    </row>
    <row r="419" spans="1:6" ht="12.7" customHeight="1">
      <c r="A419" s="26">
        <v>7300</v>
      </c>
      <c r="B419" s="5"/>
      <c r="C419" s="5"/>
      <c r="D419" s="5"/>
      <c r="E419" s="101" t="s">
        <v>623</v>
      </c>
      <c r="F419" s="5"/>
    </row>
    <row r="420" spans="1:6" ht="12.7" customHeight="1">
      <c r="A420" s="74" t="s">
        <v>3401</v>
      </c>
      <c r="E420" s="102" t="s">
        <v>623</v>
      </c>
    </row>
    <row r="421" spans="1:6" ht="12.7" customHeight="1">
      <c r="A421" s="15">
        <v>7546</v>
      </c>
      <c r="E421" s="69" t="s">
        <v>781</v>
      </c>
    </row>
    <row r="422" spans="1:6" ht="12.7" customHeight="1">
      <c r="A422" s="26">
        <v>7650</v>
      </c>
      <c r="B422" s="5"/>
      <c r="C422" s="5"/>
      <c r="D422" s="5"/>
      <c r="E422" s="101" t="s">
        <v>695</v>
      </c>
      <c r="F422" s="5"/>
    </row>
    <row r="423" spans="1:6" ht="12.7" customHeight="1">
      <c r="A423" s="26">
        <v>8000</v>
      </c>
      <c r="B423" s="5"/>
      <c r="C423" s="5"/>
      <c r="D423" s="5"/>
      <c r="E423" s="101" t="s">
        <v>160</v>
      </c>
      <c r="F423" s="5"/>
    </row>
    <row r="424" spans="1:6" ht="12.7" customHeight="1">
      <c r="A424" s="74" t="s">
        <v>3402</v>
      </c>
      <c r="E424" s="102"/>
    </row>
    <row r="425" spans="1:6" ht="12.7" customHeight="1">
      <c r="A425" s="74" t="s">
        <v>3403</v>
      </c>
      <c r="E425" s="102"/>
    </row>
    <row r="426" spans="1:6" ht="12.7" customHeight="1">
      <c r="A426" s="15">
        <v>13766</v>
      </c>
      <c r="B426" s="2"/>
      <c r="C426" s="2"/>
      <c r="D426" s="2"/>
      <c r="E426" s="69"/>
      <c r="F426" s="2"/>
    </row>
    <row r="427" spans="1:6" ht="12.7" customHeight="1">
      <c r="A427" s="74" t="s">
        <v>3404</v>
      </c>
      <c r="E427" s="102"/>
    </row>
    <row r="428" spans="1:6" ht="12.7" customHeight="1">
      <c r="A428" s="74" t="s">
        <v>3405</v>
      </c>
      <c r="E428" s="102"/>
    </row>
    <row r="429" spans="1:6" ht="12.7" customHeight="1">
      <c r="A429" s="74" t="s">
        <v>3406</v>
      </c>
      <c r="E429" s="102"/>
    </row>
    <row r="430" spans="1:6" ht="12.7" customHeight="1">
      <c r="A430" s="74" t="s">
        <v>3407</v>
      </c>
      <c r="E430" s="102"/>
    </row>
    <row r="431" spans="1:6" ht="12.7" customHeight="1">
      <c r="A431" s="15">
        <v>24152</v>
      </c>
      <c r="E431" s="69"/>
    </row>
    <row r="432" spans="1:6" ht="12.7" customHeight="1">
      <c r="A432" s="74" t="s">
        <v>3408</v>
      </c>
      <c r="E432" s="102"/>
    </row>
    <row r="433" spans="1:6" ht="12.7" customHeight="1">
      <c r="A433" s="74" t="s">
        <v>3409</v>
      </c>
      <c r="E433" s="102"/>
    </row>
    <row r="434" spans="1:6" ht="12.7" customHeight="1">
      <c r="A434" s="74" t="s">
        <v>3410</v>
      </c>
      <c r="E434" s="102"/>
    </row>
    <row r="435" spans="1:6" ht="12.7" customHeight="1">
      <c r="A435" s="74" t="s">
        <v>3411</v>
      </c>
      <c r="E435" s="102"/>
    </row>
    <row r="436" spans="1:6" ht="12.7" customHeight="1">
      <c r="A436" s="15">
        <v>30927</v>
      </c>
      <c r="E436" s="69"/>
    </row>
    <row r="437" spans="1:6" ht="12.7" customHeight="1">
      <c r="A437" s="74" t="s">
        <v>3412</v>
      </c>
      <c r="E437" s="102"/>
    </row>
    <row r="438" spans="1:6" ht="12.7" customHeight="1">
      <c r="A438" s="15">
        <v>34722</v>
      </c>
      <c r="B438" s="2"/>
      <c r="C438" s="2"/>
      <c r="D438" s="2"/>
      <c r="E438" s="69"/>
      <c r="F438" s="2"/>
    </row>
    <row r="439" spans="1:6" ht="12.7" customHeight="1">
      <c r="A439" s="15">
        <v>39507</v>
      </c>
      <c r="B439" s="2"/>
      <c r="C439" s="2"/>
      <c r="D439" s="2"/>
      <c r="E439" s="69"/>
      <c r="F439" s="2"/>
    </row>
    <row r="440" spans="1:6" ht="12.7" customHeight="1">
      <c r="A440" s="15">
        <v>43133</v>
      </c>
      <c r="B440" s="2"/>
      <c r="C440" s="2"/>
      <c r="D440" s="2"/>
      <c r="E440" s="69"/>
      <c r="F440" s="2"/>
    </row>
    <row r="441" spans="1:6" ht="12.7" customHeight="1">
      <c r="A441" s="15">
        <v>44170</v>
      </c>
      <c r="E441" s="69"/>
    </row>
    <row r="442" spans="1:6" ht="12.7" customHeight="1">
      <c r="A442" s="15">
        <v>44510</v>
      </c>
      <c r="E442" s="69"/>
    </row>
    <row r="443" spans="1:6" ht="12.7" customHeight="1">
      <c r="A443" s="15">
        <v>44553</v>
      </c>
      <c r="E443" s="69"/>
    </row>
    <row r="444" spans="1:6" ht="12.7" customHeight="1">
      <c r="A444" s="15">
        <v>47121</v>
      </c>
      <c r="E444" s="69"/>
    </row>
    <row r="445" spans="1:6" ht="12.7" customHeight="1">
      <c r="A445" s="15">
        <v>50937</v>
      </c>
      <c r="E445" s="69"/>
    </row>
    <row r="446" spans="1:6" ht="12.7" customHeight="1">
      <c r="A446" s="26">
        <v>55360</v>
      </c>
      <c r="B446" s="5"/>
      <c r="C446" s="5"/>
      <c r="D446" s="5"/>
      <c r="E446" s="101"/>
      <c r="F446" s="5"/>
    </row>
    <row r="447" spans="1:6" ht="12.7" customHeight="1">
      <c r="A447" s="26">
        <v>57500</v>
      </c>
      <c r="B447" s="5"/>
      <c r="C447" s="5"/>
      <c r="D447" s="5"/>
      <c r="E447" s="101"/>
      <c r="F447" s="5"/>
    </row>
    <row r="448" spans="1:6" ht="12.7" customHeight="1">
      <c r="A448" s="26">
        <v>63000</v>
      </c>
      <c r="B448" s="5"/>
      <c r="C448" s="5"/>
      <c r="D448" s="5"/>
      <c r="E448" s="101"/>
      <c r="F448" s="5"/>
    </row>
    <row r="449" spans="1:6" ht="12.7" customHeight="1">
      <c r="A449" s="26">
        <v>68000</v>
      </c>
      <c r="B449" s="5"/>
      <c r="C449" s="5"/>
      <c r="D449" s="5"/>
      <c r="E449" s="101"/>
      <c r="F449" s="5"/>
    </row>
    <row r="450" spans="1:6" ht="12.7" customHeight="1">
      <c r="A450" s="15">
        <v>68754</v>
      </c>
      <c r="E450" s="69"/>
    </row>
    <row r="451" spans="1:6" ht="12.7" customHeight="1">
      <c r="A451" s="15">
        <v>70030</v>
      </c>
      <c r="B451" s="11"/>
      <c r="C451" s="11"/>
      <c r="D451" s="11"/>
      <c r="E451" s="228"/>
      <c r="F451" s="11"/>
    </row>
    <row r="452" spans="1:6" ht="12.7" customHeight="1">
      <c r="A452" s="15">
        <v>70658</v>
      </c>
      <c r="E452" s="69"/>
    </row>
    <row r="453" spans="1:6" ht="12.7" customHeight="1">
      <c r="A453" s="15">
        <v>71898</v>
      </c>
      <c r="E453" s="69"/>
    </row>
    <row r="454" spans="1:6" ht="12.7" customHeight="1">
      <c r="A454" s="28">
        <v>72569</v>
      </c>
      <c r="B454" s="11"/>
      <c r="C454" s="11"/>
      <c r="D454" s="11"/>
      <c r="E454" s="228" t="s">
        <v>627</v>
      </c>
      <c r="F454" s="11" t="s">
        <v>3413</v>
      </c>
    </row>
    <row r="455" spans="1:6" ht="12.7" customHeight="1">
      <c r="A455" s="26">
        <v>73000</v>
      </c>
      <c r="B455" s="5"/>
      <c r="C455" s="5"/>
      <c r="D455" s="5"/>
      <c r="E455" s="101"/>
      <c r="F455" s="5"/>
    </row>
    <row r="456" spans="1:6" ht="12.7" customHeight="1">
      <c r="A456" s="15">
        <v>74536</v>
      </c>
      <c r="E456" s="69"/>
    </row>
    <row r="457" spans="1:6" ht="12.7" customHeight="1">
      <c r="A457" s="28">
        <v>75000</v>
      </c>
      <c r="B457" s="11"/>
      <c r="C457" s="11"/>
      <c r="D457" s="11"/>
      <c r="E457" s="228" t="s">
        <v>208</v>
      </c>
      <c r="F457" s="11" t="s">
        <v>3414</v>
      </c>
    </row>
    <row r="458" spans="1:6" ht="12.7" customHeight="1">
      <c r="A458" s="28">
        <v>75234</v>
      </c>
      <c r="B458" s="11"/>
      <c r="C458" s="11"/>
      <c r="D458" s="11"/>
      <c r="E458" s="228"/>
      <c r="F458" s="11"/>
    </row>
    <row r="459" spans="1:6" ht="12.7" customHeight="1">
      <c r="A459" s="15">
        <v>75555</v>
      </c>
      <c r="E459" s="69"/>
    </row>
    <row r="460" spans="1:6" ht="12.7" customHeight="1">
      <c r="A460" s="28">
        <v>77239</v>
      </c>
      <c r="B460" s="11"/>
      <c r="C460" s="11"/>
      <c r="D460" s="11"/>
      <c r="E460" s="228"/>
      <c r="F460" s="11"/>
    </row>
    <row r="461" spans="1:6" ht="12.7" customHeight="1">
      <c r="A461" s="28">
        <v>77434</v>
      </c>
      <c r="B461" s="11"/>
      <c r="C461" s="11"/>
      <c r="D461" s="11"/>
      <c r="E461" s="228"/>
      <c r="F461" s="11"/>
    </row>
    <row r="462" spans="1:6" ht="12.7" customHeight="1">
      <c r="A462" s="15">
        <v>77738</v>
      </c>
      <c r="E462" s="69"/>
    </row>
    <row r="463" spans="1:6" ht="12.7" customHeight="1">
      <c r="A463" s="26">
        <v>77900</v>
      </c>
      <c r="B463" s="5"/>
      <c r="C463" s="5"/>
      <c r="D463" s="5"/>
      <c r="E463" s="101"/>
      <c r="F463" s="5"/>
    </row>
    <row r="464" spans="1:6" ht="12.7" customHeight="1">
      <c r="A464" s="15">
        <v>78254</v>
      </c>
      <c r="B464" s="2"/>
      <c r="C464" s="2"/>
      <c r="D464" s="2"/>
      <c r="E464" s="69"/>
      <c r="F464" s="2"/>
    </row>
    <row r="465" spans="1:6" ht="12.7" customHeight="1">
      <c r="A465" s="15">
        <v>78430</v>
      </c>
      <c r="B465" s="2"/>
      <c r="C465" s="2"/>
      <c r="D465" s="2"/>
      <c r="E465" s="69"/>
      <c r="F465" s="2"/>
    </row>
    <row r="466" spans="1:6" ht="12.7" customHeight="1">
      <c r="A466" s="15">
        <v>79016</v>
      </c>
      <c r="B466" s="2"/>
      <c r="C466" s="2"/>
      <c r="D466" s="2"/>
      <c r="E466" s="69"/>
      <c r="F466" s="2"/>
    </row>
    <row r="467" spans="1:6" ht="12.7" customHeight="1">
      <c r="A467" s="15">
        <v>80355</v>
      </c>
      <c r="E467" s="69"/>
    </row>
    <row r="468" spans="1:6" ht="12.7" customHeight="1">
      <c r="A468" s="15">
        <v>81182</v>
      </c>
      <c r="E468" s="69"/>
    </row>
    <row r="469" spans="1:6" ht="12.7" customHeight="1">
      <c r="A469" s="15">
        <v>81987</v>
      </c>
      <c r="E469" s="69"/>
    </row>
    <row r="470" spans="1:6" ht="12.7" customHeight="1">
      <c r="A470" s="15">
        <v>82097</v>
      </c>
      <c r="E470" s="69"/>
    </row>
    <row r="471" spans="1:6" ht="12.7" customHeight="1">
      <c r="A471" s="15">
        <v>82985</v>
      </c>
      <c r="E471" s="69"/>
    </row>
    <row r="472" spans="1:6" ht="12.7" customHeight="1">
      <c r="A472" s="15">
        <v>83287</v>
      </c>
      <c r="E472" s="69"/>
    </row>
    <row r="473" spans="1:6" ht="12.7" customHeight="1">
      <c r="A473" s="15">
        <v>86267</v>
      </c>
      <c r="E473" s="69"/>
    </row>
    <row r="474" spans="1:6" ht="12.7" customHeight="1">
      <c r="A474" s="28">
        <v>86458</v>
      </c>
      <c r="B474" s="11"/>
      <c r="C474" s="11"/>
      <c r="D474" s="11"/>
      <c r="E474" s="228"/>
      <c r="F474" s="11"/>
    </row>
    <row r="475" spans="1:6" ht="12.7" customHeight="1">
      <c r="A475" s="15">
        <v>87767</v>
      </c>
      <c r="E475" s="69"/>
    </row>
    <row r="476" spans="1:6" ht="12.7" customHeight="1">
      <c r="A476" s="26">
        <v>88000</v>
      </c>
      <c r="B476" s="5"/>
      <c r="C476" s="5"/>
      <c r="D476" s="5"/>
      <c r="E476" s="101"/>
      <c r="F476" s="5"/>
    </row>
    <row r="477" spans="1:6" ht="12.7" customHeight="1">
      <c r="A477" s="41">
        <v>88757</v>
      </c>
      <c r="B477" s="42"/>
      <c r="C477" s="42"/>
      <c r="D477" s="42"/>
      <c r="E477" s="104"/>
      <c r="F477" s="42"/>
    </row>
    <row r="478" spans="1:6" ht="12.7" customHeight="1">
      <c r="A478" s="15">
        <v>89667</v>
      </c>
      <c r="E478" s="69"/>
    </row>
    <row r="479" spans="1:6" ht="12.7" customHeight="1">
      <c r="A479" s="15">
        <v>90538</v>
      </c>
      <c r="E479" s="69"/>
    </row>
    <row r="480" spans="1:6" ht="12.7" customHeight="1">
      <c r="A480" s="76">
        <v>91031</v>
      </c>
      <c r="E480" s="119"/>
    </row>
    <row r="481" spans="1:26" ht="12.7" customHeight="1">
      <c r="A481" s="76">
        <v>95646</v>
      </c>
      <c r="E481" s="119"/>
    </row>
    <row r="482" spans="1:26" ht="12.7" customHeight="1">
      <c r="A482" s="75">
        <v>97000</v>
      </c>
      <c r="B482" s="5"/>
      <c r="C482" s="5"/>
      <c r="D482" s="5"/>
      <c r="E482" s="123"/>
      <c r="F482" s="5"/>
    </row>
    <row r="483" spans="1:26" ht="12.7" customHeight="1">
      <c r="A483" s="127">
        <v>97245</v>
      </c>
      <c r="B483" s="11"/>
      <c r="C483" s="11"/>
      <c r="D483" s="11"/>
      <c r="E483" s="128" t="s">
        <v>318</v>
      </c>
      <c r="F483" s="11" t="s">
        <v>3413</v>
      </c>
    </row>
    <row r="484" spans="1:26" ht="12.7" customHeight="1">
      <c r="A484" s="76">
        <v>98047</v>
      </c>
      <c r="E484" s="119"/>
    </row>
    <row r="485" spans="1:26" ht="12.7" customHeight="1">
      <c r="A485" s="76">
        <v>98427</v>
      </c>
      <c r="E485" s="119"/>
    </row>
    <row r="486" spans="1:26" ht="12.7" customHeight="1">
      <c r="A486" s="76">
        <v>99464</v>
      </c>
      <c r="E486" s="119"/>
    </row>
    <row r="487" spans="1:26" ht="12.7" customHeight="1">
      <c r="A487" s="133">
        <v>99569</v>
      </c>
      <c r="B487" s="53" t="s">
        <v>3415</v>
      </c>
      <c r="C487" s="12"/>
      <c r="D487" s="12"/>
      <c r="E487" s="134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" customHeight="1">
      <c r="A488" s="76">
        <v>101169</v>
      </c>
      <c r="E488" s="119"/>
    </row>
    <row r="489" spans="1:26" ht="12.7" customHeight="1">
      <c r="A489" s="76">
        <v>101768</v>
      </c>
      <c r="E489" s="119"/>
    </row>
    <row r="490" spans="1:26" ht="12.7" customHeight="1">
      <c r="A490" s="76">
        <v>103525</v>
      </c>
      <c r="E490" s="119"/>
    </row>
    <row r="491" spans="1:26" ht="12.7" customHeight="1">
      <c r="A491" s="127">
        <v>104000</v>
      </c>
      <c r="B491" s="11"/>
      <c r="C491" s="11"/>
      <c r="D491" s="11"/>
      <c r="E491" s="128" t="s">
        <v>201</v>
      </c>
      <c r="F491" s="11" t="s">
        <v>3414</v>
      </c>
    </row>
    <row r="492" spans="1:26" ht="12.7" customHeight="1">
      <c r="A492" s="76">
        <v>106804</v>
      </c>
      <c r="E492" s="119"/>
    </row>
    <row r="493" spans="1:26" ht="12.7" customHeight="1">
      <c r="A493" s="76">
        <v>108201</v>
      </c>
      <c r="E493" s="119"/>
    </row>
    <row r="494" spans="1:26" ht="12.7" customHeight="1">
      <c r="A494" s="76">
        <v>110834</v>
      </c>
      <c r="E494" s="119"/>
    </row>
    <row r="495" spans="1:26" ht="12.7" customHeight="1">
      <c r="A495" s="76">
        <v>111759</v>
      </c>
      <c r="E495" s="119"/>
    </row>
    <row r="496" spans="1:26" ht="12.7" customHeight="1">
      <c r="A496" s="127">
        <v>112607</v>
      </c>
      <c r="B496" s="11"/>
      <c r="C496" s="11"/>
      <c r="D496" s="11"/>
      <c r="E496" s="128" t="s">
        <v>203</v>
      </c>
      <c r="F496" s="11"/>
    </row>
    <row r="497" spans="1:6" ht="12.7" customHeight="1">
      <c r="A497" s="76">
        <v>114982</v>
      </c>
      <c r="E497" s="119"/>
    </row>
    <row r="498" spans="1:6" ht="12.7" customHeight="1">
      <c r="A498" s="127">
        <v>114982</v>
      </c>
      <c r="B498" s="11"/>
      <c r="C498" s="11"/>
      <c r="D498" s="11"/>
      <c r="E498" s="128" t="s">
        <v>209</v>
      </c>
      <c r="F498" s="11"/>
    </row>
    <row r="499" spans="1:6" ht="12.7" customHeight="1">
      <c r="A499" s="76">
        <v>115187</v>
      </c>
      <c r="E499" s="119"/>
    </row>
    <row r="500" spans="1:6" ht="12.7" customHeight="1">
      <c r="A500" s="76">
        <v>117947</v>
      </c>
      <c r="E500" s="119"/>
    </row>
    <row r="501" spans="1:6" ht="12.7" customHeight="1">
      <c r="A501" s="26">
        <v>118000</v>
      </c>
      <c r="B501" s="5"/>
      <c r="C501" s="5"/>
      <c r="D501" s="5"/>
      <c r="E501" s="101"/>
      <c r="F501" s="5"/>
    </row>
    <row r="502" spans="1:6" ht="12.7" customHeight="1">
      <c r="A502" s="28">
        <v>118338</v>
      </c>
      <c r="B502" s="11"/>
      <c r="C502" s="11"/>
      <c r="D502" s="11"/>
      <c r="E502" s="228" t="s">
        <v>3416</v>
      </c>
      <c r="F502" s="11"/>
    </row>
    <row r="503" spans="1:6" ht="12.7" customHeight="1">
      <c r="A503" s="28">
        <v>119452</v>
      </c>
      <c r="B503" s="11"/>
      <c r="C503" s="11"/>
      <c r="D503" s="11"/>
      <c r="E503" s="228" t="s">
        <v>210</v>
      </c>
      <c r="F503" s="11"/>
    </row>
    <row r="504" spans="1:6" ht="12.7" customHeight="1">
      <c r="A504" s="15">
        <v>119549</v>
      </c>
      <c r="E504" s="69"/>
    </row>
    <row r="505" spans="1:6" ht="12.7" customHeight="1">
      <c r="A505" s="15">
        <v>120085</v>
      </c>
      <c r="E505" s="69"/>
    </row>
    <row r="506" spans="1:6" ht="12.7" customHeight="1">
      <c r="A506" s="15">
        <v>120975</v>
      </c>
      <c r="E506" s="69"/>
    </row>
    <row r="507" spans="1:6" ht="12.7" customHeight="1">
      <c r="A507" s="15">
        <v>121955</v>
      </c>
      <c r="E507" s="69"/>
    </row>
    <row r="508" spans="1:6" ht="12.7" customHeight="1">
      <c r="A508" s="15">
        <v>122963</v>
      </c>
      <c r="E508" s="69"/>
    </row>
    <row r="509" spans="1:6" ht="12.7" customHeight="1">
      <c r="A509" s="15">
        <v>123412</v>
      </c>
      <c r="E509" s="69"/>
    </row>
    <row r="510" spans="1:6" ht="12.7" customHeight="1">
      <c r="A510" s="15">
        <v>124579</v>
      </c>
      <c r="E510" s="69"/>
    </row>
    <row r="511" spans="1:6" ht="12.7" customHeight="1">
      <c r="A511" s="15">
        <v>124738</v>
      </c>
      <c r="D511" s="25"/>
      <c r="E511" s="69"/>
    </row>
    <row r="512" spans="1:6" ht="12.7" customHeight="1">
      <c r="A512" s="28">
        <v>124738</v>
      </c>
      <c r="B512" s="11"/>
      <c r="C512" s="11"/>
      <c r="D512" s="11"/>
      <c r="E512" s="228" t="s">
        <v>220</v>
      </c>
      <c r="F512" s="11"/>
    </row>
    <row r="513" spans="1:26" ht="12.7" customHeight="1">
      <c r="A513" s="28">
        <v>125308</v>
      </c>
      <c r="B513" s="11"/>
      <c r="C513" s="11"/>
      <c r="D513" s="11"/>
      <c r="E513" s="228"/>
      <c r="F513" s="11"/>
    </row>
    <row r="514" spans="1:26" ht="12.7" customHeight="1">
      <c r="A514" s="15">
        <v>125927</v>
      </c>
      <c r="D514" s="25"/>
      <c r="E514" s="69"/>
    </row>
    <row r="515" spans="1:26" ht="12.7" customHeight="1">
      <c r="A515" s="15">
        <v>126311</v>
      </c>
      <c r="E515" s="69"/>
    </row>
    <row r="516" spans="1:26" ht="12.7" customHeight="1">
      <c r="A516" s="15">
        <v>126517</v>
      </c>
      <c r="E516" s="69"/>
    </row>
    <row r="517" spans="1:26" ht="12.7" customHeight="1">
      <c r="A517" s="28">
        <v>127270</v>
      </c>
      <c r="B517" s="11"/>
      <c r="C517" s="11"/>
      <c r="D517" s="11"/>
      <c r="E517" s="228"/>
      <c r="F517" s="11"/>
    </row>
    <row r="518" spans="1:26" ht="12.7" customHeight="1">
      <c r="A518" s="28">
        <v>127379</v>
      </c>
      <c r="B518" s="11"/>
      <c r="C518" s="11"/>
      <c r="D518" s="11"/>
      <c r="E518" s="228" t="s">
        <v>220</v>
      </c>
      <c r="F518" s="11"/>
    </row>
    <row r="519" spans="1:26" ht="12.7" customHeight="1">
      <c r="A519" s="15">
        <v>130959</v>
      </c>
      <c r="E519" s="69"/>
    </row>
    <row r="520" spans="1:26" ht="12.7" customHeight="1">
      <c r="A520" s="15">
        <v>131428</v>
      </c>
      <c r="B520" t="s">
        <v>3417</v>
      </c>
      <c r="E520" s="69"/>
    </row>
    <row r="521" spans="1:26" ht="12.7" customHeight="1">
      <c r="A521" s="15"/>
      <c r="E521" s="20"/>
    </row>
    <row r="522" spans="1:26" ht="12.7" customHeight="1">
      <c r="A522" s="15"/>
      <c r="E522" s="20"/>
    </row>
    <row r="523" spans="1:26" ht="12.7" customHeight="1">
      <c r="A523" s="17" t="s">
        <v>3418</v>
      </c>
      <c r="B523" s="18"/>
      <c r="C523" s="18"/>
      <c r="D523" s="18"/>
      <c r="E523" s="19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" customHeight="1">
      <c r="A524" s="15" t="s">
        <v>19</v>
      </c>
      <c r="B524" s="15" t="s">
        <v>20</v>
      </c>
      <c r="C524" s="15" t="s">
        <v>21</v>
      </c>
      <c r="D524" s="15" t="s">
        <v>22</v>
      </c>
      <c r="E524" s="20" t="s">
        <v>23</v>
      </c>
      <c r="F524" s="15" t="s">
        <v>24</v>
      </c>
    </row>
    <row r="525" spans="1:26" ht="12.7" customHeight="1">
      <c r="A525" s="15">
        <v>2626</v>
      </c>
      <c r="E525" s="20" t="s">
        <v>1922</v>
      </c>
    </row>
    <row r="526" spans="1:26" ht="12.7" customHeight="1">
      <c r="A526" s="15"/>
      <c r="E526" s="20"/>
    </row>
    <row r="527" spans="1:26" ht="12.7" customHeight="1">
      <c r="A527" s="15"/>
      <c r="E527" s="20"/>
    </row>
    <row r="528" spans="1:26" ht="12.7" customHeight="1">
      <c r="A528" s="17" t="s">
        <v>3419</v>
      </c>
      <c r="B528" s="18"/>
      <c r="C528" s="18"/>
      <c r="D528" s="18"/>
      <c r="E528" s="19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" customHeight="1">
      <c r="A529" s="15" t="s">
        <v>3420</v>
      </c>
      <c r="B529" s="15" t="s">
        <v>20</v>
      </c>
      <c r="C529" s="15" t="s">
        <v>19</v>
      </c>
      <c r="D529" s="15" t="s">
        <v>22</v>
      </c>
      <c r="E529" s="20" t="s">
        <v>23</v>
      </c>
      <c r="F529" s="15" t="s">
        <v>24</v>
      </c>
    </row>
    <row r="530" spans="1:26" ht="12.7" customHeight="1">
      <c r="A530" s="15">
        <v>559</v>
      </c>
      <c r="D530" s="25"/>
      <c r="E530" s="20" t="s">
        <v>220</v>
      </c>
    </row>
    <row r="531" spans="1:26" ht="12.7" customHeight="1">
      <c r="A531" s="196">
        <v>3999</v>
      </c>
      <c r="B531" s="42"/>
      <c r="C531" s="263">
        <v>43989</v>
      </c>
      <c r="D531" s="91"/>
      <c r="E531" s="62" t="s">
        <v>3421</v>
      </c>
      <c r="F531" s="63" t="s">
        <v>3422</v>
      </c>
    </row>
    <row r="532" spans="1:26" ht="12.7" customHeight="1">
      <c r="A532" s="95">
        <v>4344</v>
      </c>
      <c r="B532" s="42">
        <v>361</v>
      </c>
      <c r="C532" s="42">
        <v>4344</v>
      </c>
      <c r="D532" s="91"/>
      <c r="E532" s="43" t="s">
        <v>3423</v>
      </c>
      <c r="F532" s="42" t="s">
        <v>3424</v>
      </c>
    </row>
    <row r="533" spans="1:26" ht="12.7" customHeight="1">
      <c r="A533" s="61">
        <v>5100</v>
      </c>
      <c r="B533" s="63" t="s">
        <v>3425</v>
      </c>
      <c r="C533" s="63">
        <v>5100</v>
      </c>
      <c r="D533" s="42"/>
      <c r="E533" s="62" t="s">
        <v>3426</v>
      </c>
      <c r="F533" s="63" t="s">
        <v>3427</v>
      </c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2.7" customHeight="1">
      <c r="A534" s="26">
        <v>5108</v>
      </c>
      <c r="B534" s="5"/>
      <c r="C534" s="5"/>
      <c r="D534" s="5"/>
      <c r="E534" s="27" t="s">
        <v>65</v>
      </c>
      <c r="F534" s="5"/>
    </row>
    <row r="535" spans="1:26" ht="12.7" customHeight="1">
      <c r="A535" s="264">
        <v>8164</v>
      </c>
      <c r="B535" s="210">
        <v>504</v>
      </c>
      <c r="C535" s="210">
        <v>8164</v>
      </c>
      <c r="D535" s="210"/>
      <c r="E535" s="265" t="s">
        <v>3428</v>
      </c>
      <c r="F535" s="210" t="s">
        <v>3429</v>
      </c>
    </row>
    <row r="536" spans="1:26" ht="12.7" customHeight="1">
      <c r="A536" s="50">
        <v>9485</v>
      </c>
      <c r="B536" s="2" t="s">
        <v>3430</v>
      </c>
      <c r="C536" s="2">
        <v>25</v>
      </c>
      <c r="D536" s="2"/>
      <c r="E536" s="20" t="s">
        <v>3431</v>
      </c>
      <c r="F536" s="2" t="s">
        <v>3432</v>
      </c>
    </row>
    <row r="537" spans="1:26" ht="12.7" customHeight="1">
      <c r="A537" s="58">
        <v>9635</v>
      </c>
      <c r="B537" s="12"/>
      <c r="C537" s="12" t="s">
        <v>68</v>
      </c>
      <c r="D537" s="12">
        <v>1</v>
      </c>
      <c r="E537" s="54" t="s">
        <v>57</v>
      </c>
      <c r="F537" s="12" t="s">
        <v>3433</v>
      </c>
    </row>
    <row r="538" spans="1:26" ht="12.7" customHeight="1">
      <c r="A538" s="15">
        <v>10497</v>
      </c>
      <c r="B538" s="2" t="s">
        <v>3434</v>
      </c>
      <c r="C538">
        <v>64</v>
      </c>
      <c r="E538" s="20" t="s">
        <v>3435</v>
      </c>
      <c r="F538" t="s">
        <v>3436</v>
      </c>
    </row>
    <row r="539" spans="1:26" ht="12.7" customHeight="1">
      <c r="A539" s="66">
        <v>10844</v>
      </c>
      <c r="B539" s="7"/>
      <c r="C539" s="7"/>
      <c r="D539" s="7"/>
      <c r="E539" s="67" t="s">
        <v>3437</v>
      </c>
      <c r="F539" s="7" t="s">
        <v>3438</v>
      </c>
    </row>
    <row r="540" spans="1:26" ht="12.7" customHeight="1">
      <c r="A540" s="61">
        <v>11130</v>
      </c>
      <c r="B540" s="89"/>
      <c r="C540" s="89"/>
      <c r="D540" s="89"/>
      <c r="E540" s="62" t="s">
        <v>3439</v>
      </c>
      <c r="F540" s="266" t="s">
        <v>3440</v>
      </c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2.7" customHeight="1">
      <c r="A541" s="15">
        <v>12091</v>
      </c>
      <c r="E541" s="20" t="s">
        <v>246</v>
      </c>
      <c r="F541" t="s">
        <v>3441</v>
      </c>
    </row>
    <row r="542" spans="1:26" ht="12.7" customHeight="1">
      <c r="A542" s="26">
        <v>12689</v>
      </c>
      <c r="B542" s="5"/>
      <c r="C542" s="5"/>
      <c r="D542" s="5"/>
      <c r="E542" s="27" t="s">
        <v>249</v>
      </c>
      <c r="F542" s="5"/>
    </row>
    <row r="543" spans="1:26" ht="12.7" customHeight="1">
      <c r="A543" s="15">
        <v>13087</v>
      </c>
      <c r="B543" t="s">
        <v>3442</v>
      </c>
      <c r="C543">
        <v>88</v>
      </c>
      <c r="E543" s="20" t="s">
        <v>3443</v>
      </c>
      <c r="F543" t="s">
        <v>3444</v>
      </c>
    </row>
    <row r="544" spans="1:26" ht="12.7" customHeight="1">
      <c r="A544" s="61">
        <v>14096</v>
      </c>
      <c r="B544" s="63" t="s">
        <v>3445</v>
      </c>
      <c r="C544" s="63">
        <v>68</v>
      </c>
      <c r="D544" s="42"/>
      <c r="E544" s="62" t="s">
        <v>3446</v>
      </c>
      <c r="F544" s="63" t="s">
        <v>3447</v>
      </c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2.7" customHeight="1">
      <c r="A545" s="26">
        <v>14743</v>
      </c>
      <c r="B545" s="5"/>
      <c r="C545" s="5"/>
      <c r="D545" s="5"/>
      <c r="E545" s="27" t="s">
        <v>35</v>
      </c>
      <c r="F545" s="5"/>
    </row>
    <row r="546" spans="1:26" ht="12.7" customHeight="1">
      <c r="A546" s="15">
        <v>15032</v>
      </c>
      <c r="B546" t="s">
        <v>3448</v>
      </c>
      <c r="C546">
        <v>44</v>
      </c>
      <c r="E546" s="20" t="s">
        <v>35</v>
      </c>
    </row>
    <row r="547" spans="1:26" ht="12.7" customHeight="1">
      <c r="A547" s="37">
        <v>15107</v>
      </c>
      <c r="B547" s="8" t="s">
        <v>3449</v>
      </c>
      <c r="C547" s="8">
        <v>60</v>
      </c>
      <c r="D547" s="8"/>
      <c r="E547" s="40" t="s">
        <v>3450</v>
      </c>
      <c r="F547" s="8" t="s">
        <v>3451</v>
      </c>
    </row>
    <row r="548" spans="1:26" ht="12.7" customHeight="1">
      <c r="A548" s="26">
        <v>17349</v>
      </c>
      <c r="B548" s="5"/>
      <c r="C548" s="5"/>
      <c r="D548" s="5"/>
      <c r="E548" s="27" t="s">
        <v>267</v>
      </c>
      <c r="F548" s="5"/>
    </row>
    <row r="549" spans="1:26" ht="12.7" customHeight="1">
      <c r="A549" s="58"/>
      <c r="B549" s="12"/>
      <c r="C549" s="12" t="s">
        <v>3452</v>
      </c>
      <c r="D549" s="12"/>
      <c r="E549" s="54"/>
      <c r="F549" s="12" t="s">
        <v>3453</v>
      </c>
    </row>
    <row r="550" spans="1:26" ht="12.7" customHeight="1">
      <c r="A550" s="15"/>
      <c r="E550" s="20"/>
    </row>
    <row r="551" spans="1:26" ht="12.7" customHeight="1">
      <c r="A551" s="15"/>
      <c r="E551" s="20"/>
    </row>
    <row r="552" spans="1:26" ht="12.7" customHeight="1">
      <c r="A552" s="17" t="s">
        <v>3454</v>
      </c>
      <c r="B552" s="18"/>
      <c r="C552" s="18"/>
      <c r="D552" s="18"/>
      <c r="E552" s="19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" customHeight="1">
      <c r="A553" s="15" t="s">
        <v>19</v>
      </c>
      <c r="B553" s="15" t="s">
        <v>20</v>
      </c>
      <c r="C553" s="15" t="s">
        <v>21</v>
      </c>
      <c r="D553" s="15" t="s">
        <v>22</v>
      </c>
      <c r="E553" s="20" t="s">
        <v>23</v>
      </c>
      <c r="F553" s="15" t="s">
        <v>24</v>
      </c>
    </row>
    <row r="554" spans="1:26" ht="12.7" customHeight="1">
      <c r="A554" s="26">
        <v>7000</v>
      </c>
      <c r="B554" s="5"/>
      <c r="C554" s="5"/>
      <c r="D554" s="5"/>
      <c r="E554" s="27" t="s">
        <v>113</v>
      </c>
      <c r="F554" s="5"/>
    </row>
    <row r="555" spans="1:26" ht="12.7" customHeight="1">
      <c r="A555" s="26">
        <v>7500</v>
      </c>
      <c r="B555" s="5"/>
      <c r="C555" s="5"/>
      <c r="D555" s="5"/>
      <c r="E555" s="27" t="s">
        <v>119</v>
      </c>
      <c r="F555" s="5"/>
    </row>
    <row r="556" spans="1:26" ht="12.7" customHeight="1">
      <c r="A556" s="26">
        <v>7764</v>
      </c>
      <c r="B556" s="5"/>
      <c r="C556" s="5"/>
      <c r="D556" s="5"/>
      <c r="E556" s="27" t="s">
        <v>122</v>
      </c>
      <c r="F556" s="5"/>
    </row>
    <row r="557" spans="1:26" ht="12.7" customHeight="1">
      <c r="A557" s="26">
        <v>8100</v>
      </c>
      <c r="B557" s="5"/>
      <c r="C557" s="5"/>
      <c r="D557" s="5"/>
      <c r="E557" s="27" t="s">
        <v>533</v>
      </c>
      <c r="F557" s="5"/>
    </row>
    <row r="558" spans="1:26" ht="12.7" customHeight="1">
      <c r="A558" s="26">
        <v>8450</v>
      </c>
      <c r="B558" s="5"/>
      <c r="C558" s="5"/>
      <c r="D558" s="49"/>
      <c r="E558" s="27" t="s">
        <v>132</v>
      </c>
      <c r="F558" s="5"/>
    </row>
    <row r="559" spans="1:26" ht="12.7" customHeight="1">
      <c r="A559" s="26">
        <v>8600</v>
      </c>
      <c r="B559" s="5"/>
      <c r="C559" s="5"/>
      <c r="D559" s="5"/>
      <c r="E559" s="27" t="s">
        <v>134</v>
      </c>
      <c r="F559" s="5"/>
    </row>
    <row r="560" spans="1:26" ht="12.7" customHeight="1">
      <c r="A560" s="26">
        <v>9007</v>
      </c>
      <c r="B560" s="5"/>
      <c r="C560" s="5"/>
      <c r="D560" s="5"/>
      <c r="E560" s="27" t="s">
        <v>141</v>
      </c>
      <c r="F560" s="5"/>
    </row>
    <row r="561" spans="1:26" ht="12.7" customHeight="1">
      <c r="A561" s="26">
        <v>10500</v>
      </c>
      <c r="B561" s="5"/>
      <c r="C561" s="5"/>
      <c r="D561" s="5"/>
      <c r="E561" s="27" t="s">
        <v>155</v>
      </c>
      <c r="F561" s="5"/>
    </row>
    <row r="562" spans="1:26" ht="12.7" customHeight="1">
      <c r="A562" s="26">
        <v>10789</v>
      </c>
      <c r="B562" s="5"/>
      <c r="C562" s="5"/>
      <c r="D562" s="5"/>
      <c r="E562" s="27" t="s">
        <v>623</v>
      </c>
      <c r="F562" s="5"/>
    </row>
    <row r="563" spans="1:26" ht="12.7" customHeight="1">
      <c r="A563" s="26">
        <v>11000</v>
      </c>
      <c r="B563" s="5"/>
      <c r="C563" s="5"/>
      <c r="D563" s="5"/>
      <c r="E563" s="27" t="s">
        <v>695</v>
      </c>
      <c r="F563" s="5"/>
    </row>
    <row r="564" spans="1:26" ht="12.7" customHeight="1">
      <c r="A564" s="26">
        <v>11690</v>
      </c>
      <c r="B564" s="5"/>
      <c r="C564" s="5"/>
      <c r="D564" s="5"/>
      <c r="E564" s="27" t="s">
        <v>488</v>
      </c>
      <c r="F564" s="5"/>
    </row>
    <row r="565" spans="1:26" ht="12.7" customHeight="1">
      <c r="A565" s="26">
        <v>12100</v>
      </c>
      <c r="B565" s="5"/>
      <c r="C565" s="5"/>
      <c r="D565" s="5"/>
      <c r="E565" s="27" t="s">
        <v>160</v>
      </c>
      <c r="F565" s="5"/>
    </row>
    <row r="566" spans="1:26" ht="12.7" customHeight="1">
      <c r="A566" s="26">
        <v>13100</v>
      </c>
      <c r="B566" s="5"/>
      <c r="C566" s="5"/>
      <c r="D566" s="5"/>
      <c r="E566" s="27" t="s">
        <v>206</v>
      </c>
      <c r="F566" s="5"/>
    </row>
    <row r="567" spans="1:26" ht="12.7" customHeight="1">
      <c r="A567" s="26">
        <v>14000</v>
      </c>
      <c r="B567" s="5"/>
      <c r="C567" s="5"/>
      <c r="D567" s="5"/>
      <c r="E567" s="27" t="s">
        <v>207</v>
      </c>
      <c r="F567" s="5"/>
    </row>
    <row r="568" spans="1:26" ht="12.7" customHeight="1">
      <c r="A568" s="15"/>
      <c r="E568" s="20"/>
    </row>
    <row r="569" spans="1:26" ht="12.7" customHeight="1">
      <c r="A569" s="15"/>
      <c r="E569" s="20"/>
    </row>
    <row r="570" spans="1:26" ht="12.7" customHeight="1">
      <c r="A570" s="17" t="s">
        <v>3455</v>
      </c>
      <c r="B570" s="18"/>
      <c r="C570" s="18"/>
      <c r="D570" s="18"/>
      <c r="E570" s="19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" customHeight="1">
      <c r="A571" s="15" t="s">
        <v>19</v>
      </c>
      <c r="B571" s="15" t="s">
        <v>20</v>
      </c>
      <c r="C571" s="15" t="s">
        <v>21</v>
      </c>
      <c r="D571" s="15" t="s">
        <v>22</v>
      </c>
      <c r="E571" s="20" t="s">
        <v>23</v>
      </c>
      <c r="F571" s="15" t="s">
        <v>24</v>
      </c>
    </row>
    <row r="572" spans="1:26" ht="12.7" customHeight="1">
      <c r="A572" s="41">
        <v>172</v>
      </c>
      <c r="B572" s="42"/>
      <c r="C572" s="42"/>
      <c r="D572" s="91"/>
      <c r="E572" s="43" t="s">
        <v>344</v>
      </c>
      <c r="F572" s="42" t="s">
        <v>3456</v>
      </c>
    </row>
    <row r="573" spans="1:26" ht="12.7" customHeight="1">
      <c r="A573" s="15">
        <v>1789</v>
      </c>
      <c r="E573" s="20"/>
      <c r="F573" t="s">
        <v>3457</v>
      </c>
    </row>
    <row r="574" spans="1:26" ht="12.7" customHeight="1">
      <c r="A574" s="15">
        <v>1862</v>
      </c>
      <c r="E574" s="20" t="s">
        <v>3458</v>
      </c>
    </row>
    <row r="575" spans="1:26" ht="12.7" customHeight="1">
      <c r="A575" s="15">
        <v>1863</v>
      </c>
      <c r="E575" s="20" t="s">
        <v>1618</v>
      </c>
      <c r="F575" t="s">
        <v>3459</v>
      </c>
    </row>
    <row r="576" spans="1:26" ht="12.7" customHeight="1">
      <c r="A576" s="15">
        <v>2027</v>
      </c>
      <c r="E576" s="20"/>
    </row>
    <row r="577" spans="1:26" ht="12.7" customHeight="1">
      <c r="A577" s="15">
        <v>2052</v>
      </c>
      <c r="E577" s="20"/>
      <c r="F577" t="s">
        <v>3460</v>
      </c>
    </row>
    <row r="578" spans="1:26" ht="12.7" customHeight="1">
      <c r="A578" s="15">
        <v>2092</v>
      </c>
      <c r="E578" s="20"/>
      <c r="F578" t="s">
        <v>3461</v>
      </c>
    </row>
    <row r="579" spans="1:26" ht="12.7" customHeight="1">
      <c r="A579" s="15">
        <v>2143</v>
      </c>
      <c r="E579" s="20" t="s">
        <v>3462</v>
      </c>
      <c r="F579" t="s">
        <v>3457</v>
      </c>
    </row>
    <row r="580" spans="1:26" ht="12.7" customHeight="1">
      <c r="A580" s="15">
        <v>2185</v>
      </c>
      <c r="E580" s="20"/>
      <c r="F580" t="s">
        <v>3463</v>
      </c>
    </row>
    <row r="581" spans="1:26" ht="12.7" customHeight="1">
      <c r="A581" s="15">
        <v>2221</v>
      </c>
      <c r="E581" s="20"/>
      <c r="F581" t="s">
        <v>3463</v>
      </c>
    </row>
    <row r="582" spans="1:26" ht="12.7" customHeight="1">
      <c r="A582" s="15">
        <v>2270</v>
      </c>
      <c r="E582" s="20"/>
    </row>
    <row r="583" spans="1:26" ht="12.7" customHeight="1">
      <c r="A583" s="15">
        <v>2405</v>
      </c>
      <c r="E583" s="20" t="s">
        <v>1684</v>
      </c>
    </row>
    <row r="584" spans="1:26" ht="12.7" customHeight="1">
      <c r="A584" s="15">
        <v>2509</v>
      </c>
      <c r="E584" s="20"/>
    </row>
    <row r="585" spans="1:26" ht="12.7" customHeight="1">
      <c r="A585" s="15">
        <v>4037</v>
      </c>
      <c r="E585" s="20"/>
      <c r="F585" t="s">
        <v>3456</v>
      </c>
    </row>
    <row r="586" spans="1:26" ht="12.7" customHeight="1">
      <c r="A586" s="15">
        <v>6197</v>
      </c>
      <c r="E586" s="20"/>
    </row>
    <row r="587" spans="1:26" ht="12.7" customHeight="1">
      <c r="A587" s="15">
        <v>6528</v>
      </c>
      <c r="E587" s="20" t="s">
        <v>3464</v>
      </c>
    </row>
    <row r="588" spans="1:26" ht="12.7" customHeight="1">
      <c r="A588" s="267" t="s">
        <v>3465</v>
      </c>
      <c r="B588" s="5"/>
      <c r="C588" s="5"/>
      <c r="D588" s="5"/>
      <c r="E588" s="27" t="s">
        <v>37</v>
      </c>
      <c r="F588" s="5" t="s">
        <v>3466</v>
      </c>
    </row>
    <row r="589" spans="1:26" ht="12.7" customHeight="1">
      <c r="A589" s="15"/>
      <c r="E589" s="20"/>
    </row>
    <row r="590" spans="1:26" ht="12.7" customHeight="1">
      <c r="A590" s="15"/>
      <c r="E590" s="20"/>
    </row>
    <row r="591" spans="1:26" ht="12.7" customHeight="1">
      <c r="A591" s="17" t="s">
        <v>3467</v>
      </c>
      <c r="B591" s="18"/>
      <c r="C591" s="18"/>
      <c r="D591" s="18"/>
      <c r="E591" s="19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" customHeight="1">
      <c r="A592" s="15" t="s">
        <v>19</v>
      </c>
      <c r="B592" s="15" t="s">
        <v>20</v>
      </c>
      <c r="C592" s="15" t="s">
        <v>21</v>
      </c>
      <c r="D592" s="15" t="s">
        <v>22</v>
      </c>
      <c r="E592" s="20" t="s">
        <v>23</v>
      </c>
      <c r="F592" s="15" t="s">
        <v>24</v>
      </c>
    </row>
    <row r="593" spans="1:26" ht="12.7" customHeight="1">
      <c r="A593" s="15">
        <v>29386</v>
      </c>
      <c r="D593" s="25"/>
      <c r="E593" s="20"/>
    </row>
    <row r="594" spans="1:26" ht="12.7" customHeight="1">
      <c r="A594" s="267" t="s">
        <v>3468</v>
      </c>
      <c r="B594" s="5"/>
      <c r="C594" s="5"/>
      <c r="D594" s="5"/>
      <c r="E594" s="27" t="s">
        <v>36</v>
      </c>
      <c r="F594" s="5"/>
    </row>
    <row r="595" spans="1:26" ht="12.7" customHeight="1">
      <c r="A595" s="15"/>
      <c r="E595" s="20"/>
    </row>
    <row r="596" spans="1:26" ht="12.7" customHeight="1">
      <c r="A596" s="15"/>
      <c r="E596" s="20"/>
    </row>
    <row r="597" spans="1:26" ht="12.7" customHeight="1">
      <c r="A597" s="17" t="s">
        <v>3469</v>
      </c>
      <c r="B597" s="18"/>
      <c r="C597" s="18"/>
      <c r="D597" s="18"/>
      <c r="E597" s="19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" customHeight="1">
      <c r="A598" s="15" t="s">
        <v>19</v>
      </c>
      <c r="B598" s="15" t="s">
        <v>20</v>
      </c>
      <c r="C598" s="15" t="s">
        <v>21</v>
      </c>
      <c r="D598" s="15" t="s">
        <v>22</v>
      </c>
      <c r="E598" s="20" t="s">
        <v>23</v>
      </c>
      <c r="F598" s="15" t="s">
        <v>24</v>
      </c>
    </row>
    <row r="599" spans="1:26" ht="12.7" customHeight="1">
      <c r="A599" s="15">
        <v>1676</v>
      </c>
      <c r="B599" s="55" t="s">
        <v>3470</v>
      </c>
      <c r="D599" s="25"/>
      <c r="E599" s="20" t="s">
        <v>695</v>
      </c>
    </row>
    <row r="600" spans="1:26" ht="12.7" customHeight="1">
      <c r="A600" s="15">
        <v>2381</v>
      </c>
      <c r="E600" s="20" t="s">
        <v>44</v>
      </c>
    </row>
    <row r="601" spans="1:26" ht="12.7" customHeight="1">
      <c r="A601" s="66">
        <v>5806</v>
      </c>
      <c r="B601" s="7"/>
      <c r="C601" s="7"/>
      <c r="D601" s="7"/>
      <c r="E601" s="67" t="s">
        <v>445</v>
      </c>
      <c r="F601" s="7" t="s">
        <v>3471</v>
      </c>
    </row>
    <row r="602" spans="1:26" ht="12.7" customHeight="1">
      <c r="A602" s="15"/>
      <c r="E602" s="20"/>
    </row>
    <row r="603" spans="1:26" ht="12.7" customHeight="1">
      <c r="A603" s="15"/>
      <c r="E603" s="20"/>
    </row>
    <row r="604" spans="1:26" ht="12.7" customHeight="1">
      <c r="A604" s="17" t="s">
        <v>3472</v>
      </c>
      <c r="B604" s="18"/>
      <c r="C604" s="18"/>
      <c r="D604" s="18"/>
      <c r="E604" s="19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" customHeight="1">
      <c r="A605" s="15" t="s">
        <v>19</v>
      </c>
      <c r="B605" s="15" t="s">
        <v>20</v>
      </c>
      <c r="C605" s="15" t="s">
        <v>21</v>
      </c>
      <c r="D605" s="15" t="s">
        <v>22</v>
      </c>
      <c r="E605" s="20" t="s">
        <v>23</v>
      </c>
      <c r="F605" s="15" t="s">
        <v>24</v>
      </c>
    </row>
    <row r="606" spans="1:26" ht="12.7" customHeight="1">
      <c r="A606" s="15">
        <v>1253</v>
      </c>
      <c r="E606" s="20"/>
    </row>
    <row r="607" spans="1:26" ht="12.7" customHeight="1">
      <c r="A607" s="15">
        <v>3059</v>
      </c>
      <c r="E607" s="20" t="s">
        <v>453</v>
      </c>
    </row>
    <row r="608" spans="1:26" ht="12.7" customHeight="1">
      <c r="A608" s="15">
        <v>18901</v>
      </c>
      <c r="E608" s="20"/>
    </row>
    <row r="609" spans="1:26" ht="12.7" customHeight="1">
      <c r="A609" s="15">
        <v>30266</v>
      </c>
      <c r="C609">
        <v>860</v>
      </c>
      <c r="E609" s="20" t="s">
        <v>3473</v>
      </c>
    </row>
    <row r="610" spans="1:26" ht="12.7" customHeight="1">
      <c r="A610" s="15">
        <v>34755</v>
      </c>
      <c r="E610" s="20"/>
    </row>
    <row r="611" spans="1:26" ht="12.7" customHeight="1">
      <c r="A611" s="15">
        <v>39205</v>
      </c>
      <c r="B611" s="2"/>
      <c r="C611" s="2"/>
      <c r="D611" s="25"/>
      <c r="E611" s="20" t="s">
        <v>220</v>
      </c>
      <c r="F611" s="2"/>
    </row>
    <row r="612" spans="1:26" ht="12.7" customHeight="1">
      <c r="A612" s="15">
        <v>43759</v>
      </c>
      <c r="E612" s="20"/>
    </row>
    <row r="613" spans="1:26" ht="12.7" customHeight="1">
      <c r="A613" s="15">
        <v>50107</v>
      </c>
      <c r="E613" s="20"/>
    </row>
    <row r="614" spans="1:26" ht="12.7" customHeight="1">
      <c r="A614" s="15">
        <v>53252</v>
      </c>
      <c r="B614" t="s">
        <v>2679</v>
      </c>
      <c r="C614" s="2">
        <v>35950</v>
      </c>
      <c r="E614" s="20"/>
    </row>
    <row r="615" spans="1:26" ht="12.7" customHeight="1">
      <c r="A615" s="15">
        <v>57768</v>
      </c>
      <c r="E615" s="20"/>
    </row>
    <row r="616" spans="1:26" ht="12.7" customHeight="1">
      <c r="A616" s="15"/>
      <c r="E616" s="20"/>
    </row>
    <row r="617" spans="1:26" ht="12.7" customHeight="1">
      <c r="A617" s="15"/>
      <c r="E617" s="20"/>
    </row>
    <row r="618" spans="1:26" ht="12.7" customHeight="1">
      <c r="A618" s="17" t="s">
        <v>3474</v>
      </c>
      <c r="B618" s="18"/>
      <c r="C618" s="18"/>
      <c r="D618" s="18"/>
      <c r="E618" s="19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" customHeight="1">
      <c r="A619" s="15" t="s">
        <v>19</v>
      </c>
      <c r="B619" s="15" t="s">
        <v>20</v>
      </c>
      <c r="C619" s="15" t="s">
        <v>21</v>
      </c>
      <c r="D619" s="15" t="s">
        <v>22</v>
      </c>
      <c r="E619" s="20" t="s">
        <v>23</v>
      </c>
      <c r="F619" s="15" t="s">
        <v>24</v>
      </c>
    </row>
    <row r="620" spans="1:26" ht="12.7" customHeight="1">
      <c r="A620" s="28">
        <v>1504</v>
      </c>
      <c r="B620" s="11"/>
      <c r="C620" s="11"/>
      <c r="D620" s="11"/>
      <c r="E620" s="29"/>
      <c r="F620" s="11"/>
    </row>
    <row r="621" spans="1:26" ht="12.7" customHeight="1">
      <c r="A621" s="28">
        <v>1766</v>
      </c>
      <c r="B621" s="11"/>
      <c r="C621" s="11"/>
      <c r="D621" s="11"/>
      <c r="E621" s="29"/>
      <c r="F621" s="11"/>
    </row>
    <row r="622" spans="1:26" ht="12.7" customHeight="1">
      <c r="A622" s="28">
        <v>2269</v>
      </c>
      <c r="B622" s="11"/>
      <c r="C622" s="11"/>
      <c r="D622" s="11"/>
      <c r="E622" s="29"/>
      <c r="F622" s="11"/>
    </row>
    <row r="623" spans="1:26" ht="12.7" customHeight="1">
      <c r="A623" s="15">
        <v>2553</v>
      </c>
      <c r="E623" s="20" t="s">
        <v>61</v>
      </c>
    </row>
    <row r="624" spans="1:26" ht="12.7" customHeight="1">
      <c r="A624" s="26">
        <v>2573</v>
      </c>
      <c r="B624" s="5"/>
      <c r="C624" s="5"/>
      <c r="D624" s="5"/>
      <c r="E624" s="27" t="s">
        <v>61</v>
      </c>
      <c r="F624" s="5"/>
    </row>
    <row r="625" spans="1:26" ht="12.7" customHeight="1">
      <c r="A625" s="28">
        <v>2862</v>
      </c>
      <c r="B625" s="11"/>
      <c r="C625" s="11"/>
      <c r="D625" s="11"/>
      <c r="E625" s="29"/>
      <c r="F625" s="11"/>
    </row>
    <row r="626" spans="1:26" ht="12.7" customHeight="1">
      <c r="A626" s="15">
        <v>2974</v>
      </c>
      <c r="E626" s="20"/>
    </row>
    <row r="627" spans="1:26" ht="12.7" customHeight="1">
      <c r="A627" s="15">
        <v>8445</v>
      </c>
      <c r="E627" s="20"/>
      <c r="F627" t="s">
        <v>3475</v>
      </c>
    </row>
    <row r="628" spans="1:26" ht="12.7" customHeight="1">
      <c r="A628" s="15">
        <v>15248</v>
      </c>
      <c r="E628" s="20"/>
    </row>
    <row r="629" spans="1:26" ht="12.7" customHeight="1">
      <c r="A629" s="28">
        <v>24130</v>
      </c>
      <c r="B629" s="11">
        <v>25</v>
      </c>
      <c r="C629" s="11"/>
      <c r="D629" s="92"/>
      <c r="E629" s="29" t="s">
        <v>1654</v>
      </c>
      <c r="F629" s="11"/>
    </row>
    <row r="630" spans="1:26" ht="12.7" customHeight="1">
      <c r="A630" s="61">
        <v>25530</v>
      </c>
      <c r="B630" s="42"/>
      <c r="C630" s="42"/>
      <c r="D630" s="42"/>
      <c r="E630" s="62" t="s">
        <v>443</v>
      </c>
      <c r="F630" s="63" t="s">
        <v>3476</v>
      </c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2.7" customHeight="1">
      <c r="A631" s="28">
        <v>25556</v>
      </c>
      <c r="B631" s="11">
        <v>26</v>
      </c>
      <c r="C631" s="11"/>
      <c r="D631" s="11"/>
      <c r="E631" s="29" t="s">
        <v>443</v>
      </c>
      <c r="F631" s="11"/>
    </row>
    <row r="632" spans="1:26" ht="12.7" customHeight="1">
      <c r="A632" s="15">
        <v>26081</v>
      </c>
      <c r="B632">
        <v>24</v>
      </c>
      <c r="E632" s="20"/>
    </row>
    <row r="633" spans="1:26" ht="12.7" customHeight="1">
      <c r="A633" s="28">
        <v>26805</v>
      </c>
      <c r="B633" s="11"/>
      <c r="C633" s="11"/>
      <c r="D633" s="11"/>
      <c r="E633" s="29"/>
      <c r="F633" s="11"/>
    </row>
    <row r="634" spans="1:26" ht="12.7" customHeight="1">
      <c r="A634" s="15">
        <v>27351</v>
      </c>
      <c r="E634" s="20"/>
    </row>
    <row r="635" spans="1:26" ht="12.7" customHeight="1">
      <c r="A635" s="28">
        <v>27438</v>
      </c>
      <c r="B635" s="11"/>
      <c r="C635" s="11"/>
      <c r="D635" s="11"/>
      <c r="E635" s="29"/>
      <c r="F635" s="11"/>
    </row>
    <row r="636" spans="1:26" ht="12.7" customHeight="1">
      <c r="A636" s="28">
        <v>29419</v>
      </c>
      <c r="B636" s="11">
        <v>55</v>
      </c>
      <c r="C636" s="11"/>
      <c r="D636" s="11"/>
      <c r="E636" s="29" t="s">
        <v>3477</v>
      </c>
      <c r="F636" s="11"/>
    </row>
    <row r="637" spans="1:26" ht="12.7" customHeight="1">
      <c r="A637" s="15"/>
      <c r="E637" s="20"/>
    </row>
    <row r="638" spans="1:26" ht="12.7" customHeight="1">
      <c r="A638" s="15"/>
      <c r="E638" s="20"/>
    </row>
    <row r="639" spans="1:26" ht="12.7" customHeight="1">
      <c r="A639" s="17" t="s">
        <v>3478</v>
      </c>
      <c r="B639" s="18"/>
      <c r="C639" s="18"/>
      <c r="D639" s="18"/>
      <c r="E639" s="19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" customHeight="1">
      <c r="A640" s="15" t="s">
        <v>19</v>
      </c>
      <c r="B640" s="15" t="s">
        <v>20</v>
      </c>
      <c r="C640" s="15" t="s">
        <v>21</v>
      </c>
      <c r="D640" s="15" t="s">
        <v>22</v>
      </c>
      <c r="E640" s="20" t="s">
        <v>23</v>
      </c>
      <c r="F640" s="15" t="s">
        <v>24</v>
      </c>
    </row>
    <row r="641" spans="1:26" ht="12.7" customHeight="1">
      <c r="A641" s="15">
        <v>27720</v>
      </c>
      <c r="B641" s="55"/>
      <c r="D641" s="25"/>
      <c r="E641" s="20" t="s">
        <v>249</v>
      </c>
    </row>
    <row r="642" spans="1:26" ht="12.7" customHeight="1">
      <c r="A642" s="15"/>
      <c r="E642" s="20"/>
    </row>
    <row r="643" spans="1:26" ht="12.7" customHeight="1">
      <c r="A643" s="15"/>
      <c r="E643" s="20"/>
    </row>
    <row r="644" spans="1:26" ht="12.7" customHeight="1">
      <c r="A644" s="17" t="s">
        <v>3479</v>
      </c>
      <c r="B644" s="18"/>
      <c r="C644" s="18"/>
      <c r="D644" s="18"/>
      <c r="E644" s="19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" customHeight="1">
      <c r="A645" s="15" t="s">
        <v>19</v>
      </c>
      <c r="B645" s="15" t="s">
        <v>20</v>
      </c>
      <c r="C645" s="15" t="s">
        <v>21</v>
      </c>
      <c r="D645" s="15" t="s">
        <v>22</v>
      </c>
      <c r="E645" s="20" t="s">
        <v>23</v>
      </c>
      <c r="F645" s="15" t="s">
        <v>24</v>
      </c>
    </row>
    <row r="646" spans="1:26" ht="12.7" customHeight="1">
      <c r="A646" s="15">
        <v>2693</v>
      </c>
      <c r="E646" s="20"/>
    </row>
    <row r="647" spans="1:26" ht="12.7" customHeight="1">
      <c r="A647" s="58">
        <v>3237</v>
      </c>
      <c r="B647" s="12"/>
      <c r="C647" s="12"/>
      <c r="D647" s="12">
        <v>14298</v>
      </c>
      <c r="E647" s="54"/>
      <c r="F647" s="12" t="s">
        <v>3480</v>
      </c>
    </row>
    <row r="648" spans="1:26" ht="12.7" customHeight="1">
      <c r="A648" s="15">
        <v>3242</v>
      </c>
      <c r="E648" s="20"/>
    </row>
    <row r="649" spans="1:26" ht="12.7" customHeight="1">
      <c r="A649" s="58">
        <v>3957</v>
      </c>
      <c r="B649" s="12"/>
      <c r="C649" s="12"/>
      <c r="D649" s="12">
        <v>26161</v>
      </c>
      <c r="E649" s="54"/>
      <c r="F649" s="12" t="s">
        <v>3480</v>
      </c>
    </row>
    <row r="650" spans="1:26" ht="12.7" customHeight="1">
      <c r="A650" s="15">
        <v>4020</v>
      </c>
      <c r="E650" s="20"/>
    </row>
    <row r="651" spans="1:26" ht="12.7" customHeight="1">
      <c r="A651" s="58">
        <v>4188</v>
      </c>
      <c r="B651" s="12"/>
      <c r="C651" s="12"/>
      <c r="D651" s="185">
        <v>2903</v>
      </c>
      <c r="E651" s="54" t="s">
        <v>3481</v>
      </c>
      <c r="F651" s="12" t="s">
        <v>3482</v>
      </c>
    </row>
    <row r="652" spans="1:26" ht="12.7" customHeight="1">
      <c r="A652" s="15">
        <v>4296</v>
      </c>
      <c r="E652" s="20" t="s">
        <v>554</v>
      </c>
    </row>
    <row r="653" spans="1:26" ht="12.7" customHeight="1">
      <c r="A653" s="64">
        <v>4312</v>
      </c>
      <c r="B653" s="9"/>
      <c r="C653" s="9"/>
      <c r="D653" s="9"/>
      <c r="E653" s="65" t="s">
        <v>3483</v>
      </c>
      <c r="F653" s="9" t="s">
        <v>3484</v>
      </c>
    </row>
    <row r="654" spans="1:26" ht="12.7" customHeight="1">
      <c r="A654" s="64">
        <v>4590</v>
      </c>
      <c r="B654" s="9"/>
      <c r="C654" s="9"/>
      <c r="D654" s="9"/>
      <c r="E654" s="65"/>
      <c r="F654" s="9" t="s">
        <v>3485</v>
      </c>
    </row>
    <row r="655" spans="1:26" ht="12.7" customHeight="1">
      <c r="A655" s="15">
        <v>4717</v>
      </c>
      <c r="E655" s="20"/>
    </row>
    <row r="656" spans="1:26" ht="12.7" customHeight="1">
      <c r="A656" s="15">
        <v>4862</v>
      </c>
      <c r="E656" s="20"/>
    </row>
    <row r="657" spans="1:26" ht="12.7" customHeight="1">
      <c r="A657" s="37">
        <v>4964</v>
      </c>
      <c r="B657" s="8"/>
      <c r="C657" s="8"/>
      <c r="D657" s="8"/>
      <c r="E657" s="40" t="s">
        <v>3486</v>
      </c>
      <c r="F657" s="8"/>
    </row>
    <row r="658" spans="1:26" ht="12.7" customHeight="1">
      <c r="A658" s="15"/>
      <c r="E658" s="20"/>
    </row>
    <row r="659" spans="1:26" ht="12.7" customHeight="1">
      <c r="A659" s="15"/>
      <c r="E659" s="20"/>
    </row>
    <row r="660" spans="1:26" ht="12.7" customHeight="1">
      <c r="A660" s="17" t="s">
        <v>3487</v>
      </c>
      <c r="B660" s="18"/>
      <c r="C660" s="18"/>
      <c r="D660" s="18"/>
      <c r="E660" s="19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" customHeight="1">
      <c r="A661" s="15" t="s">
        <v>19</v>
      </c>
      <c r="B661" s="15" t="s">
        <v>20</v>
      </c>
      <c r="C661" s="15" t="s">
        <v>21</v>
      </c>
      <c r="D661" s="15" t="s">
        <v>22</v>
      </c>
      <c r="E661" s="69" t="s">
        <v>23</v>
      </c>
      <c r="F661" s="15" t="s">
        <v>24</v>
      </c>
    </row>
    <row r="662" spans="1:26" ht="12.7" customHeight="1">
      <c r="A662" s="15">
        <v>1033</v>
      </c>
      <c r="E662" s="69"/>
    </row>
    <row r="663" spans="1:26" ht="12.7" customHeight="1">
      <c r="A663" s="15">
        <v>6180</v>
      </c>
      <c r="E663" s="69" t="s">
        <v>3488</v>
      </c>
      <c r="F663" t="s">
        <v>3489</v>
      </c>
    </row>
    <row r="664" spans="1:26" ht="12.7" customHeight="1">
      <c r="A664" s="15">
        <v>7611</v>
      </c>
      <c r="B664" s="2"/>
      <c r="C664" s="2"/>
      <c r="D664" s="2"/>
      <c r="E664" s="69" t="s">
        <v>3490</v>
      </c>
      <c r="F664" s="2" t="s">
        <v>3489</v>
      </c>
    </row>
    <row r="665" spans="1:26" ht="12.7" customHeight="1">
      <c r="A665" s="15">
        <v>8551</v>
      </c>
      <c r="B665" s="2"/>
      <c r="C665" s="2"/>
      <c r="D665" s="2"/>
      <c r="E665" s="69" t="s">
        <v>3491</v>
      </c>
      <c r="F665" s="2" t="s">
        <v>3489</v>
      </c>
    </row>
    <row r="666" spans="1:26" ht="12.7" customHeight="1">
      <c r="A666" s="74" t="s">
        <v>3492</v>
      </c>
      <c r="E666" s="102" t="s">
        <v>202</v>
      </c>
    </row>
    <row r="667" spans="1:26" ht="12.7" customHeight="1">
      <c r="A667" s="74" t="s">
        <v>3493</v>
      </c>
      <c r="E667" s="102" t="s">
        <v>202</v>
      </c>
    </row>
    <row r="668" spans="1:26" ht="12.7" customHeight="1">
      <c r="A668" s="74" t="s">
        <v>3494</v>
      </c>
      <c r="E668" s="102">
        <v>1885</v>
      </c>
    </row>
    <row r="669" spans="1:26" ht="12.7" customHeight="1">
      <c r="A669" s="15">
        <v>15157</v>
      </c>
      <c r="E669" s="69" t="s">
        <v>209</v>
      </c>
    </row>
    <row r="670" spans="1:26" ht="12.7" customHeight="1">
      <c r="A670" s="28">
        <v>15724</v>
      </c>
      <c r="B670" s="11"/>
      <c r="C670" s="11"/>
      <c r="D670" s="11"/>
      <c r="E670" s="228"/>
      <c r="F670" s="11"/>
    </row>
    <row r="671" spans="1:26" ht="12.7" customHeight="1">
      <c r="A671" s="74" t="s">
        <v>3495</v>
      </c>
      <c r="E671" s="102" t="s">
        <v>2120</v>
      </c>
    </row>
    <row r="672" spans="1:26" ht="12.7" customHeight="1">
      <c r="A672" s="26">
        <v>18932</v>
      </c>
      <c r="B672" s="5"/>
      <c r="C672" s="5"/>
      <c r="D672" s="5"/>
      <c r="E672" s="101" t="s">
        <v>349</v>
      </c>
      <c r="F672" s="5"/>
    </row>
    <row r="673" spans="1:6" ht="12.7" customHeight="1">
      <c r="A673" s="74" t="s">
        <v>3496</v>
      </c>
      <c r="E673" s="102" t="s">
        <v>349</v>
      </c>
    </row>
    <row r="674" spans="1:6" ht="12.7" customHeight="1">
      <c r="A674" s="74" t="s">
        <v>3497</v>
      </c>
      <c r="E674" s="102">
        <v>1887</v>
      </c>
    </row>
    <row r="675" spans="1:6" ht="12.7" customHeight="1">
      <c r="A675" s="147">
        <v>21580</v>
      </c>
      <c r="B675" s="11"/>
      <c r="C675" s="11"/>
      <c r="D675" s="11"/>
      <c r="E675" s="148"/>
      <c r="F675" s="11"/>
    </row>
    <row r="676" spans="1:6" ht="12.7" customHeight="1">
      <c r="A676" s="74" t="s">
        <v>3498</v>
      </c>
      <c r="E676" s="102" t="s">
        <v>349</v>
      </c>
    </row>
    <row r="677" spans="1:6" ht="12.7" customHeight="1">
      <c r="A677" s="26">
        <v>23527</v>
      </c>
      <c r="B677" s="5"/>
      <c r="C677" s="5"/>
      <c r="D677" s="5"/>
      <c r="E677" s="101" t="s">
        <v>349</v>
      </c>
      <c r="F677" s="5"/>
    </row>
    <row r="678" spans="1:6" ht="12.7" customHeight="1">
      <c r="A678" s="95" t="s">
        <v>3499</v>
      </c>
      <c r="E678" s="262" t="s">
        <v>349</v>
      </c>
    </row>
    <row r="679" spans="1:6" ht="12.7" customHeight="1">
      <c r="A679" s="74" t="s">
        <v>3500</v>
      </c>
      <c r="E679" s="102">
        <v>1888</v>
      </c>
    </row>
    <row r="680" spans="1:6" ht="12.7" customHeight="1">
      <c r="A680" s="74">
        <v>24519</v>
      </c>
      <c r="E680" s="102">
        <v>1888</v>
      </c>
    </row>
    <row r="681" spans="1:6" ht="12.7" customHeight="1">
      <c r="A681" s="15">
        <v>24708</v>
      </c>
      <c r="E681" s="69" t="s">
        <v>210</v>
      </c>
    </row>
    <row r="682" spans="1:6" ht="12.7" customHeight="1">
      <c r="A682" s="74" t="s">
        <v>3501</v>
      </c>
      <c r="E682" s="102">
        <v>1888</v>
      </c>
    </row>
    <row r="683" spans="1:6" ht="12.7" customHeight="1">
      <c r="A683" s="74" t="s">
        <v>3502</v>
      </c>
      <c r="E683" s="102">
        <v>1888</v>
      </c>
    </row>
    <row r="684" spans="1:6" ht="12.7" customHeight="1">
      <c r="A684" s="74" t="s">
        <v>3503</v>
      </c>
      <c r="E684" s="102">
        <v>1888</v>
      </c>
    </row>
    <row r="685" spans="1:6" ht="12.7" customHeight="1">
      <c r="A685" s="26">
        <v>26716</v>
      </c>
      <c r="B685" s="5"/>
      <c r="C685" s="5"/>
      <c r="D685" s="5"/>
      <c r="E685" s="101" t="s">
        <v>210</v>
      </c>
      <c r="F685" s="5"/>
    </row>
    <row r="686" spans="1:6" ht="12.7" customHeight="1">
      <c r="A686" s="74" t="s">
        <v>3504</v>
      </c>
      <c r="E686" s="102">
        <v>1888</v>
      </c>
    </row>
    <row r="687" spans="1:6" ht="12.7" customHeight="1">
      <c r="A687" s="74" t="s">
        <v>3505</v>
      </c>
      <c r="E687" s="102">
        <v>1888</v>
      </c>
    </row>
    <row r="688" spans="1:6" ht="12.7" customHeight="1">
      <c r="A688" s="74" t="s">
        <v>3506</v>
      </c>
      <c r="E688" s="102">
        <v>1888</v>
      </c>
    </row>
    <row r="689" spans="1:6" ht="12.7" customHeight="1">
      <c r="A689" s="26">
        <v>29722</v>
      </c>
      <c r="B689" s="5"/>
      <c r="C689" s="5"/>
      <c r="D689" s="5"/>
      <c r="E689" s="101" t="s">
        <v>220</v>
      </c>
      <c r="F689" s="5"/>
    </row>
    <row r="690" spans="1:6" ht="12.7" customHeight="1">
      <c r="A690" s="74" t="s">
        <v>3507</v>
      </c>
      <c r="E690" s="102" t="s">
        <v>220</v>
      </c>
    </row>
    <row r="691" spans="1:6" ht="12.7" customHeight="1">
      <c r="A691" s="74" t="s">
        <v>3508</v>
      </c>
      <c r="E691" s="102">
        <v>1889</v>
      </c>
    </row>
    <row r="692" spans="1:6" ht="12.7" customHeight="1">
      <c r="A692" s="74" t="s">
        <v>3509</v>
      </c>
      <c r="E692" s="102" t="s">
        <v>210</v>
      </c>
    </row>
    <row r="693" spans="1:6" ht="12.7" customHeight="1">
      <c r="A693" s="131">
        <v>31468</v>
      </c>
      <c r="B693" s="108"/>
      <c r="C693" s="7"/>
      <c r="D693" s="7"/>
      <c r="E693" s="200" t="s">
        <v>210</v>
      </c>
      <c r="F693" s="7" t="s">
        <v>3510</v>
      </c>
    </row>
    <row r="694" spans="1:6" ht="12.7" customHeight="1">
      <c r="A694" s="147">
        <v>33584</v>
      </c>
      <c r="B694" s="11"/>
      <c r="C694" s="11"/>
      <c r="D694" s="11"/>
      <c r="E694" s="148"/>
      <c r="F694" s="11"/>
    </row>
    <row r="695" spans="1:6" ht="12.7" customHeight="1">
      <c r="A695" s="26">
        <v>34004</v>
      </c>
      <c r="B695" s="5"/>
      <c r="C695" s="5"/>
      <c r="D695" s="5"/>
      <c r="E695" s="101" t="s">
        <v>220</v>
      </c>
      <c r="F695" s="5"/>
    </row>
    <row r="696" spans="1:6" ht="12.7" customHeight="1">
      <c r="A696" s="26">
        <v>35151</v>
      </c>
      <c r="B696" s="5"/>
      <c r="C696" s="5"/>
      <c r="D696" s="5"/>
      <c r="E696" s="101" t="s">
        <v>2103</v>
      </c>
      <c r="F696" s="5"/>
    </row>
    <row r="697" spans="1:6" ht="12.7" customHeight="1">
      <c r="A697" s="74" t="s">
        <v>3511</v>
      </c>
      <c r="E697" s="102" t="s">
        <v>2103</v>
      </c>
    </row>
    <row r="698" spans="1:6" ht="12.7" customHeight="1">
      <c r="A698" s="74" t="s">
        <v>3512</v>
      </c>
      <c r="E698" s="102" t="s">
        <v>2103</v>
      </c>
    </row>
    <row r="699" spans="1:6" ht="12.7" customHeight="1">
      <c r="A699" s="95" t="s">
        <v>3513</v>
      </c>
      <c r="E699" s="262" t="s">
        <v>3514</v>
      </c>
    </row>
    <row r="700" spans="1:6" ht="12.7" customHeight="1">
      <c r="A700" s="26">
        <v>37403</v>
      </c>
      <c r="B700" s="5"/>
      <c r="C700" s="5"/>
      <c r="D700" s="5"/>
      <c r="E700" s="101" t="s">
        <v>180</v>
      </c>
      <c r="F700" s="5"/>
    </row>
    <row r="701" spans="1:6" ht="12.7" customHeight="1">
      <c r="A701" s="74" t="s">
        <v>3515</v>
      </c>
      <c r="E701" s="102">
        <v>1890</v>
      </c>
    </row>
    <row r="702" spans="1:6" ht="12.7" customHeight="1">
      <c r="A702" s="74" t="s">
        <v>3516</v>
      </c>
      <c r="E702" s="102">
        <v>1890</v>
      </c>
    </row>
    <row r="703" spans="1:6" ht="12.7" customHeight="1">
      <c r="A703" s="74" t="s">
        <v>3517</v>
      </c>
      <c r="E703" s="102">
        <v>1890</v>
      </c>
    </row>
    <row r="704" spans="1:6" ht="12.7" customHeight="1">
      <c r="A704" s="74" t="s">
        <v>3518</v>
      </c>
      <c r="E704" s="102">
        <v>1890</v>
      </c>
    </row>
    <row r="705" spans="1:6" ht="12.7" customHeight="1">
      <c r="A705" s="74" t="s">
        <v>3519</v>
      </c>
      <c r="E705" s="102">
        <v>1890</v>
      </c>
    </row>
    <row r="706" spans="1:6" ht="12.7" customHeight="1">
      <c r="A706" s="26">
        <v>41579</v>
      </c>
      <c r="B706" s="5"/>
      <c r="C706" s="5"/>
      <c r="D706" s="5"/>
      <c r="E706" s="101" t="s">
        <v>180</v>
      </c>
      <c r="F706" s="5"/>
    </row>
    <row r="707" spans="1:6" ht="12.7" customHeight="1">
      <c r="A707" s="26">
        <v>43042</v>
      </c>
      <c r="B707" s="5"/>
      <c r="C707" s="5"/>
      <c r="D707" s="5"/>
      <c r="E707" s="101" t="s">
        <v>180</v>
      </c>
      <c r="F707" s="5"/>
    </row>
    <row r="708" spans="1:6" ht="12.7" customHeight="1">
      <c r="A708" s="41">
        <v>47481</v>
      </c>
      <c r="B708" s="42"/>
      <c r="C708" s="42">
        <v>6975</v>
      </c>
      <c r="D708" s="42"/>
      <c r="E708" s="104"/>
      <c r="F708" s="42"/>
    </row>
    <row r="709" spans="1:6" ht="12.7" customHeight="1">
      <c r="A709" s="74" t="s">
        <v>3520</v>
      </c>
      <c r="E709" s="102" t="s">
        <v>180</v>
      </c>
    </row>
    <row r="710" spans="1:6" ht="12.7" customHeight="1">
      <c r="A710" s="26">
        <v>47712</v>
      </c>
      <c r="B710" s="5"/>
      <c r="C710" s="5"/>
      <c r="D710" s="5"/>
      <c r="E710" s="101" t="s">
        <v>59</v>
      </c>
      <c r="F710" s="5"/>
    </row>
    <row r="711" spans="1:6" ht="12.7" customHeight="1">
      <c r="A711" s="95" t="s">
        <v>3521</v>
      </c>
      <c r="E711" s="262">
        <v>1893</v>
      </c>
    </row>
    <row r="712" spans="1:6" ht="12.7" customHeight="1">
      <c r="A712" s="76">
        <v>48220</v>
      </c>
      <c r="E712" s="119" t="s">
        <v>59</v>
      </c>
    </row>
    <row r="713" spans="1:6" ht="12.7" customHeight="1">
      <c r="A713" s="76">
        <v>49033</v>
      </c>
      <c r="B713" s="2"/>
      <c r="C713" s="2"/>
      <c r="D713" s="2"/>
      <c r="E713" s="119" t="s">
        <v>59</v>
      </c>
      <c r="F713" s="2"/>
    </row>
    <row r="714" spans="1:6" ht="12.7" customHeight="1">
      <c r="A714" s="75">
        <v>50476</v>
      </c>
      <c r="B714" s="5"/>
      <c r="C714" s="5"/>
      <c r="D714" s="5"/>
      <c r="E714" s="123" t="s">
        <v>59</v>
      </c>
      <c r="F714" s="5"/>
    </row>
    <row r="715" spans="1:6" ht="12.7" customHeight="1">
      <c r="A715" s="76">
        <v>50562</v>
      </c>
      <c r="E715" s="119" t="s">
        <v>3522</v>
      </c>
    </row>
    <row r="716" spans="1:6" ht="12.7" customHeight="1">
      <c r="A716" s="83" t="s">
        <v>3523</v>
      </c>
      <c r="E716" s="84" t="s">
        <v>225</v>
      </c>
    </row>
    <row r="717" spans="1:6" ht="12.7" customHeight="1">
      <c r="A717" s="83" t="s">
        <v>3524</v>
      </c>
      <c r="E717" s="84">
        <v>1892</v>
      </c>
    </row>
    <row r="718" spans="1:6" ht="12.7" customHeight="1">
      <c r="A718" s="83" t="s">
        <v>3525</v>
      </c>
      <c r="E718" s="84">
        <v>1892</v>
      </c>
    </row>
    <row r="719" spans="1:6" ht="12.7" customHeight="1">
      <c r="A719" s="76">
        <v>55677</v>
      </c>
      <c r="C719">
        <v>54993</v>
      </c>
      <c r="E719" s="119" t="s">
        <v>225</v>
      </c>
    </row>
    <row r="720" spans="1:6" ht="12.7" customHeight="1">
      <c r="A720" s="83" t="s">
        <v>3526</v>
      </c>
      <c r="E720" s="84">
        <v>1892</v>
      </c>
    </row>
    <row r="721" spans="1:6" ht="12.7" customHeight="1">
      <c r="A721" s="76">
        <v>55974</v>
      </c>
      <c r="E721" s="119" t="s">
        <v>225</v>
      </c>
    </row>
    <row r="722" spans="1:6" ht="12.7" customHeight="1">
      <c r="A722" s="83" t="s">
        <v>3527</v>
      </c>
      <c r="E722" s="84">
        <v>1892</v>
      </c>
    </row>
    <row r="723" spans="1:6" ht="12.7" customHeight="1">
      <c r="A723" s="83" t="s">
        <v>3528</v>
      </c>
      <c r="E723" s="84">
        <v>1892</v>
      </c>
    </row>
    <row r="724" spans="1:6" ht="12.7" customHeight="1">
      <c r="A724" s="75">
        <v>67536</v>
      </c>
      <c r="B724" s="5"/>
      <c r="C724" s="5"/>
      <c r="D724" s="5"/>
      <c r="E724" s="123" t="s">
        <v>225</v>
      </c>
      <c r="F724" s="5"/>
    </row>
    <row r="725" spans="1:6" ht="12.7" customHeight="1">
      <c r="A725" s="169" t="s">
        <v>3529</v>
      </c>
      <c r="E725" s="268">
        <v>1892</v>
      </c>
    </row>
    <row r="726" spans="1:6" ht="12.7" customHeight="1">
      <c r="A726" s="76">
        <v>68854</v>
      </c>
      <c r="B726" s="2"/>
      <c r="C726" s="2"/>
      <c r="D726" s="2"/>
      <c r="E726" s="119" t="s">
        <v>225</v>
      </c>
      <c r="F726" s="2"/>
    </row>
    <row r="727" spans="1:6" ht="12.7" customHeight="1">
      <c r="A727" s="127">
        <v>70945</v>
      </c>
      <c r="B727" s="11"/>
      <c r="C727" s="11"/>
      <c r="D727" s="11"/>
      <c r="E727" s="128"/>
      <c r="F727" s="11"/>
    </row>
    <row r="728" spans="1:6" ht="12.7" customHeight="1">
      <c r="A728" s="83" t="s">
        <v>3530</v>
      </c>
      <c r="E728" s="84" t="s">
        <v>3531</v>
      </c>
    </row>
    <row r="729" spans="1:6" ht="12.7" customHeight="1">
      <c r="A729" s="76">
        <v>72562</v>
      </c>
      <c r="E729" s="119" t="s">
        <v>3532</v>
      </c>
    </row>
    <row r="730" spans="1:6" ht="12.7" customHeight="1">
      <c r="A730" s="76">
        <v>73789</v>
      </c>
      <c r="E730" s="119" t="s">
        <v>3533</v>
      </c>
    </row>
    <row r="731" spans="1:6" ht="12.7" customHeight="1">
      <c r="A731" s="83" t="s">
        <v>3534</v>
      </c>
      <c r="E731" s="84">
        <v>1895</v>
      </c>
    </row>
    <row r="732" spans="1:6" ht="12.7" customHeight="1">
      <c r="A732" s="76">
        <v>75804</v>
      </c>
      <c r="E732" s="119" t="s">
        <v>61</v>
      </c>
    </row>
    <row r="733" spans="1:6" ht="12.7" customHeight="1">
      <c r="A733" s="169" t="s">
        <v>3535</v>
      </c>
      <c r="E733" s="268">
        <v>1894</v>
      </c>
    </row>
    <row r="734" spans="1:6" ht="12.7" customHeight="1">
      <c r="A734" s="83" t="s">
        <v>3536</v>
      </c>
      <c r="E734" s="84">
        <v>1895</v>
      </c>
    </row>
    <row r="735" spans="1:6" ht="12.7" customHeight="1">
      <c r="A735" s="83" t="s">
        <v>3537</v>
      </c>
      <c r="E735" s="84">
        <v>1895</v>
      </c>
    </row>
    <row r="736" spans="1:6" ht="12.7" customHeight="1">
      <c r="A736" s="83" t="s">
        <v>3538</v>
      </c>
      <c r="E736" s="84">
        <v>1895</v>
      </c>
    </row>
    <row r="737" spans="1:6" ht="12.7" customHeight="1">
      <c r="A737" s="75">
        <v>77534</v>
      </c>
      <c r="B737" s="5"/>
      <c r="C737" s="5"/>
      <c r="D737" s="5"/>
      <c r="E737" s="123" t="s">
        <v>61</v>
      </c>
      <c r="F737" s="5"/>
    </row>
    <row r="738" spans="1:6" ht="12.7" customHeight="1">
      <c r="A738" s="76">
        <v>78496</v>
      </c>
      <c r="B738" s="2"/>
      <c r="C738" s="2">
        <v>76884</v>
      </c>
      <c r="D738" s="2"/>
      <c r="E738" s="119" t="s">
        <v>61</v>
      </c>
      <c r="F738" s="2"/>
    </row>
    <row r="739" spans="1:6" ht="12.7" customHeight="1">
      <c r="A739" s="75">
        <v>78875</v>
      </c>
      <c r="B739" s="5"/>
      <c r="C739" s="5"/>
      <c r="D739" s="5"/>
      <c r="E739" s="123" t="s">
        <v>61</v>
      </c>
      <c r="F739" s="5"/>
    </row>
    <row r="740" spans="1:6" ht="12.7" customHeight="1">
      <c r="A740" s="76">
        <v>79434</v>
      </c>
      <c r="C740">
        <v>77462</v>
      </c>
      <c r="E740" s="119" t="s">
        <v>1607</v>
      </c>
    </row>
    <row r="741" spans="1:6" ht="12.7" customHeight="1">
      <c r="A741" s="131">
        <v>80170</v>
      </c>
      <c r="B741" s="108"/>
      <c r="C741" s="7"/>
      <c r="D741" s="7"/>
      <c r="E741" s="200" t="s">
        <v>63</v>
      </c>
      <c r="F741" s="7" t="s">
        <v>3539</v>
      </c>
    </row>
    <row r="742" spans="1:6" ht="12.7" customHeight="1">
      <c r="A742" s="75">
        <v>80250</v>
      </c>
      <c r="B742" s="5"/>
      <c r="C742" s="5"/>
      <c r="D742" s="5"/>
      <c r="E742" s="123" t="s">
        <v>63</v>
      </c>
      <c r="F742" s="5"/>
    </row>
    <row r="743" spans="1:6" ht="12.7" customHeight="1">
      <c r="A743" s="76">
        <v>82272</v>
      </c>
      <c r="E743" s="119" t="s">
        <v>63</v>
      </c>
    </row>
    <row r="744" spans="1:6" ht="12.7" customHeight="1">
      <c r="A744" s="83" t="s">
        <v>3540</v>
      </c>
      <c r="E744" s="84" t="s">
        <v>63</v>
      </c>
    </row>
    <row r="745" spans="1:6" ht="12.7" customHeight="1">
      <c r="A745" s="83" t="s">
        <v>3541</v>
      </c>
      <c r="E745" s="84">
        <v>1896</v>
      </c>
    </row>
    <row r="746" spans="1:6" ht="12.7" customHeight="1">
      <c r="A746" s="83" t="s">
        <v>3542</v>
      </c>
      <c r="E746" s="84">
        <v>1896</v>
      </c>
    </row>
    <row r="747" spans="1:6" ht="12.7" customHeight="1">
      <c r="A747" s="83" t="s">
        <v>3543</v>
      </c>
      <c r="E747" s="84" t="s">
        <v>63</v>
      </c>
    </row>
    <row r="748" spans="1:6" ht="12.7" customHeight="1">
      <c r="A748" s="166">
        <v>84543</v>
      </c>
      <c r="B748" s="11"/>
      <c r="C748" s="11"/>
      <c r="D748" s="11"/>
      <c r="E748" s="167" t="s">
        <v>1609</v>
      </c>
      <c r="F748" s="11"/>
    </row>
    <row r="749" spans="1:6" ht="12.7" customHeight="1">
      <c r="A749" s="83" t="s">
        <v>3544</v>
      </c>
      <c r="E749" s="84" t="s">
        <v>1609</v>
      </c>
    </row>
    <row r="750" spans="1:6" ht="12.7" customHeight="1">
      <c r="A750" s="76">
        <v>85364</v>
      </c>
      <c r="E750" s="119" t="s">
        <v>64</v>
      </c>
    </row>
    <row r="751" spans="1:6" ht="12.7" customHeight="1">
      <c r="A751" s="76">
        <v>85461</v>
      </c>
      <c r="E751" s="119" t="s">
        <v>64</v>
      </c>
    </row>
    <row r="752" spans="1:6" ht="12.7" customHeight="1">
      <c r="A752" s="83" t="s">
        <v>3545</v>
      </c>
      <c r="E752" s="84">
        <v>1897</v>
      </c>
    </row>
    <row r="753" spans="1:26" ht="12.7" customHeight="1">
      <c r="A753" s="269">
        <v>86854</v>
      </c>
      <c r="B753" s="12"/>
      <c r="C753" s="53" t="s">
        <v>3546</v>
      </c>
      <c r="D753" s="12"/>
      <c r="E753" s="270" t="s">
        <v>3547</v>
      </c>
      <c r="F753" s="12" t="s">
        <v>3548</v>
      </c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" customHeight="1">
      <c r="A754" s="83" t="s">
        <v>3549</v>
      </c>
      <c r="E754" s="84">
        <v>1897</v>
      </c>
    </row>
    <row r="755" spans="1:26" ht="12.7" customHeight="1">
      <c r="A755" s="269">
        <v>87310</v>
      </c>
      <c r="B755" s="12"/>
      <c r="C755" s="12">
        <v>86400</v>
      </c>
      <c r="D755" s="12"/>
      <c r="E755" s="270" t="s">
        <v>3550</v>
      </c>
      <c r="F755" s="12" t="s">
        <v>3548</v>
      </c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" customHeight="1">
      <c r="A756" s="83" t="s">
        <v>3551</v>
      </c>
      <c r="E756" s="84">
        <v>1897</v>
      </c>
    </row>
    <row r="757" spans="1:26" ht="12.7" customHeight="1">
      <c r="A757" s="166">
        <v>89481</v>
      </c>
      <c r="B757" s="11"/>
      <c r="C757" s="11"/>
      <c r="D757" s="11"/>
      <c r="E757" s="167">
        <v>1897</v>
      </c>
      <c r="F757" s="11"/>
    </row>
    <row r="758" spans="1:26" ht="12.7" customHeight="1">
      <c r="A758" s="166">
        <v>89567</v>
      </c>
      <c r="B758" s="11"/>
      <c r="C758" s="11"/>
      <c r="D758" s="11"/>
      <c r="E758" s="167">
        <v>1897</v>
      </c>
      <c r="F758" s="11"/>
    </row>
    <row r="759" spans="1:26" ht="12.7" customHeight="1">
      <c r="A759" s="75">
        <v>92076</v>
      </c>
      <c r="B759" s="5"/>
      <c r="C759" s="5"/>
      <c r="D759" s="5"/>
      <c r="E759" s="123" t="s">
        <v>64</v>
      </c>
      <c r="F759" s="5"/>
    </row>
    <row r="760" spans="1:26" ht="12.7" customHeight="1">
      <c r="A760" s="83" t="s">
        <v>3552</v>
      </c>
      <c r="E760" s="84">
        <v>1897</v>
      </c>
    </row>
    <row r="761" spans="1:26" ht="12.7" customHeight="1">
      <c r="A761" s="83" t="s">
        <v>3553</v>
      </c>
      <c r="E761" s="84">
        <v>1897</v>
      </c>
    </row>
    <row r="762" spans="1:26" ht="12.7" customHeight="1">
      <c r="A762" s="169" t="s">
        <v>3554</v>
      </c>
      <c r="E762" s="268">
        <v>1898</v>
      </c>
    </row>
    <row r="763" spans="1:26" ht="12.7" customHeight="1">
      <c r="A763" s="76">
        <v>100260</v>
      </c>
      <c r="D763" s="25"/>
      <c r="E763" s="119" t="s">
        <v>44</v>
      </c>
    </row>
    <row r="764" spans="1:26" ht="12.7" customHeight="1">
      <c r="A764" s="95" t="s">
        <v>3555</v>
      </c>
      <c r="E764" s="262">
        <v>1898</v>
      </c>
    </row>
    <row r="765" spans="1:26" ht="12.7" customHeight="1">
      <c r="A765" s="74" t="s">
        <v>3556</v>
      </c>
      <c r="E765" s="102" t="s">
        <v>44</v>
      </c>
    </row>
    <row r="766" spans="1:26" ht="12.7" customHeight="1">
      <c r="A766" s="74">
        <v>104342</v>
      </c>
      <c r="E766" s="102" t="s">
        <v>44</v>
      </c>
      <c r="F766" t="s">
        <v>3557</v>
      </c>
    </row>
    <row r="767" spans="1:26" ht="12.7" customHeight="1">
      <c r="A767" s="26">
        <v>104755</v>
      </c>
      <c r="B767" s="5"/>
      <c r="C767" s="5"/>
      <c r="D767" s="5"/>
      <c r="E767" s="101" t="s">
        <v>65</v>
      </c>
      <c r="F767" s="5"/>
    </row>
    <row r="768" spans="1:26" ht="12.7" customHeight="1">
      <c r="A768" s="15">
        <v>107205</v>
      </c>
      <c r="E768" s="69" t="s">
        <v>65</v>
      </c>
    </row>
    <row r="769" spans="1:26" ht="12.7" customHeight="1">
      <c r="A769" s="26">
        <v>107332</v>
      </c>
      <c r="B769" s="5"/>
      <c r="C769" s="5"/>
      <c r="D769" s="5"/>
      <c r="E769" s="101" t="s">
        <v>65</v>
      </c>
      <c r="F769" s="5"/>
    </row>
    <row r="770" spans="1:26" ht="12.7" customHeight="1">
      <c r="A770" s="74" t="s">
        <v>3558</v>
      </c>
      <c r="E770" s="102" t="s">
        <v>65</v>
      </c>
    </row>
    <row r="771" spans="1:26" ht="12.7" customHeight="1">
      <c r="A771" s="15"/>
      <c r="E771" s="20"/>
    </row>
    <row r="772" spans="1:26" ht="12.7" customHeight="1">
      <c r="A772" s="15"/>
      <c r="E772" s="20"/>
    </row>
    <row r="773" spans="1:26" ht="12.7" customHeight="1">
      <c r="A773" s="17" t="s">
        <v>3559</v>
      </c>
      <c r="B773" s="18"/>
      <c r="C773" s="18"/>
      <c r="D773" s="18"/>
      <c r="E773" s="19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" customHeight="1">
      <c r="A774" s="15" t="s">
        <v>19</v>
      </c>
      <c r="B774" s="15" t="s">
        <v>20</v>
      </c>
      <c r="C774" s="15" t="s">
        <v>21</v>
      </c>
      <c r="D774" s="15" t="s">
        <v>22</v>
      </c>
      <c r="E774" s="20" t="s">
        <v>23</v>
      </c>
      <c r="F774" s="15" t="s">
        <v>24</v>
      </c>
    </row>
    <row r="775" spans="1:26" ht="12.7" customHeight="1">
      <c r="A775" s="15">
        <v>20783</v>
      </c>
      <c r="E775" s="20" t="s">
        <v>548</v>
      </c>
      <c r="F775" t="s">
        <v>3560</v>
      </c>
    </row>
    <row r="776" spans="1:26" ht="12.7" customHeight="1">
      <c r="A776" s="15"/>
      <c r="E776" s="20"/>
    </row>
    <row r="777" spans="1:26" ht="12.7" customHeight="1">
      <c r="A777" s="15"/>
      <c r="E777" s="20"/>
    </row>
    <row r="778" spans="1:26" ht="12.7" customHeight="1">
      <c r="A778" s="17" t="s">
        <v>3561</v>
      </c>
      <c r="B778" s="18"/>
      <c r="C778" s="18"/>
      <c r="D778" s="18"/>
      <c r="E778" s="19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" customHeight="1">
      <c r="A779" s="15" t="s">
        <v>19</v>
      </c>
      <c r="B779" s="15" t="s">
        <v>20</v>
      </c>
      <c r="C779" s="15" t="s">
        <v>21</v>
      </c>
      <c r="D779" s="15" t="s">
        <v>22</v>
      </c>
      <c r="E779" s="20" t="s">
        <v>23</v>
      </c>
      <c r="F779" s="15" t="s">
        <v>24</v>
      </c>
    </row>
    <row r="780" spans="1:26" ht="12.7" customHeight="1">
      <c r="A780" s="15">
        <v>76958</v>
      </c>
      <c r="E780" s="20"/>
    </row>
    <row r="781" spans="1:26" ht="12.7" customHeight="1">
      <c r="A781" s="15">
        <v>101691</v>
      </c>
      <c r="C781">
        <v>118283</v>
      </c>
      <c r="E781" s="20" t="s">
        <v>3562</v>
      </c>
      <c r="F781" t="s">
        <v>3563</v>
      </c>
    </row>
    <row r="782" spans="1:26" ht="12.7" customHeight="1">
      <c r="A782" s="26">
        <v>112872</v>
      </c>
      <c r="B782" s="5"/>
      <c r="C782" s="5"/>
      <c r="D782" s="5"/>
      <c r="E782" s="27" t="s">
        <v>267</v>
      </c>
      <c r="F782" s="5"/>
    </row>
    <row r="783" spans="1:26" ht="12.7" customHeight="1">
      <c r="A783" s="15">
        <v>118612</v>
      </c>
      <c r="E783" s="20"/>
    </row>
    <row r="784" spans="1:26" ht="12.7" customHeight="1">
      <c r="A784" s="15">
        <v>127262</v>
      </c>
      <c r="D784" s="25"/>
      <c r="E784" s="20"/>
    </row>
    <row r="785" spans="1:26" ht="12.7" customHeight="1">
      <c r="A785" s="15"/>
      <c r="E785" s="20"/>
    </row>
    <row r="786" spans="1:26" ht="12.7" customHeight="1">
      <c r="A786" s="17" t="s">
        <v>3564</v>
      </c>
      <c r="B786" s="18"/>
      <c r="C786" s="18"/>
      <c r="D786" s="18"/>
      <c r="E786" s="19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" customHeight="1">
      <c r="A787" s="15" t="s">
        <v>19</v>
      </c>
      <c r="B787" s="15" t="s">
        <v>20</v>
      </c>
      <c r="C787" s="15" t="s">
        <v>21</v>
      </c>
      <c r="D787" s="15" t="s">
        <v>22</v>
      </c>
      <c r="E787" s="20" t="s">
        <v>23</v>
      </c>
      <c r="F787" s="15" t="s">
        <v>24</v>
      </c>
    </row>
    <row r="788" spans="1:26" ht="12.7" customHeight="1">
      <c r="A788" s="271" t="s">
        <v>2872</v>
      </c>
      <c r="B788" s="272"/>
      <c r="C788" s="272"/>
      <c r="D788" s="272">
        <v>38303</v>
      </c>
      <c r="E788" s="273"/>
      <c r="F788" s="272"/>
      <c r="G788" s="272"/>
      <c r="H788" s="272"/>
      <c r="I788" s="272"/>
      <c r="J788" s="272"/>
      <c r="K788" s="272"/>
      <c r="L788" s="272"/>
      <c r="M788" s="272"/>
      <c r="N788" s="272"/>
      <c r="O788" s="272"/>
      <c r="P788" s="272"/>
      <c r="Q788" s="272"/>
      <c r="R788" s="272"/>
      <c r="S788" s="272"/>
      <c r="T788" s="272"/>
      <c r="U788" s="272"/>
      <c r="V788" s="272"/>
      <c r="W788" s="272"/>
      <c r="X788" s="272"/>
      <c r="Y788" s="272"/>
      <c r="Z788" s="272"/>
    </row>
    <row r="789" spans="1:26" ht="12.7" customHeight="1">
      <c r="A789" s="15"/>
      <c r="E789" s="20"/>
    </row>
    <row r="790" spans="1:26" ht="12.7" customHeight="1">
      <c r="A790" s="15"/>
      <c r="E790" s="20"/>
    </row>
    <row r="791" spans="1:26" ht="12.7" customHeight="1">
      <c r="A791" s="15"/>
      <c r="E791" s="20"/>
    </row>
    <row r="792" spans="1:26" ht="12.7" customHeight="1">
      <c r="A792" s="15"/>
      <c r="E792" s="20"/>
    </row>
    <row r="793" spans="1:26" ht="12.7" customHeight="1">
      <c r="A793" s="15"/>
      <c r="E793" s="20"/>
    </row>
    <row r="794" spans="1:26" ht="12.7" customHeight="1">
      <c r="A794" s="15"/>
      <c r="E794" s="20"/>
    </row>
    <row r="795" spans="1:26" ht="12.7" customHeight="1">
      <c r="A795" s="15"/>
      <c r="E795" s="20"/>
    </row>
    <row r="796" spans="1:26" ht="12.7" customHeight="1">
      <c r="A796" s="15"/>
      <c r="E796" s="20"/>
    </row>
    <row r="797" spans="1:26" ht="12.7" customHeight="1">
      <c r="A797" s="15"/>
      <c r="E797" s="20"/>
    </row>
    <row r="798" spans="1:26" ht="12.7" customHeight="1">
      <c r="A798" s="15"/>
      <c r="E798" s="20"/>
    </row>
    <row r="799" spans="1:26" ht="12.7" customHeight="1">
      <c r="A799" s="15"/>
      <c r="E799" s="20"/>
    </row>
    <row r="800" spans="1:26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  <row r="1002" spans="1:5" ht="12.7" customHeight="1">
      <c r="A1002" s="15"/>
      <c r="E1002" s="20"/>
    </row>
    <row r="1003" spans="1:5" ht="12.7" customHeight="1">
      <c r="A1003" s="15"/>
      <c r="E1003" s="20"/>
    </row>
    <row r="1004" spans="1:5" ht="12.7" customHeight="1">
      <c r="A1004" s="15"/>
      <c r="E1004" s="20"/>
    </row>
    <row r="1005" spans="1:5" ht="12.7" customHeight="1">
      <c r="A1005" s="15"/>
      <c r="E1005" s="20"/>
    </row>
  </sheetData>
  <hyperlinks>
    <hyperlink ref="B277" location="R!A1" display="Zimmermann, Richard"/>
  </hyperlinks>
  <printOptions gridLines="1"/>
  <pageMargins left="0.7" right="0.7" top="0.75" bottom="0.75" header="0" footer="0"/>
  <pageSetup paperSize="8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3565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83" t="s">
        <v>3566</v>
      </c>
      <c r="E3" s="77"/>
    </row>
    <row r="4" spans="1:26" ht="12.7" customHeight="1">
      <c r="A4" s="169" t="s">
        <v>3567</v>
      </c>
      <c r="E4" s="82"/>
    </row>
    <row r="5" spans="1:26" ht="12.7" customHeight="1">
      <c r="A5" s="169" t="s">
        <v>3568</v>
      </c>
      <c r="E5" s="82" t="s">
        <v>220</v>
      </c>
    </row>
    <row r="6" spans="1:26" ht="12.7" customHeight="1">
      <c r="A6" s="83" t="s">
        <v>3569</v>
      </c>
      <c r="B6" s="5"/>
      <c r="C6" s="5"/>
      <c r="D6" s="5"/>
      <c r="E6" s="77"/>
      <c r="F6" s="5"/>
    </row>
    <row r="7" spans="1:26" ht="12.7" customHeight="1">
      <c r="A7" s="83">
        <v>33122</v>
      </c>
      <c r="E7" s="77"/>
    </row>
    <row r="8" spans="1:26" ht="12.7" customHeight="1">
      <c r="A8" s="74" t="s">
        <v>3570</v>
      </c>
      <c r="D8" s="25"/>
      <c r="E8" s="73"/>
    </row>
    <row r="9" spans="1:26" ht="12.7" customHeight="1">
      <c r="A9" s="74" t="s">
        <v>3571</v>
      </c>
      <c r="E9" s="73"/>
    </row>
    <row r="10" spans="1:26" ht="12.7" customHeight="1">
      <c r="A10" s="15"/>
      <c r="E10" s="20"/>
    </row>
    <row r="11" spans="1:26" ht="12.7" customHeight="1">
      <c r="A11" s="15"/>
      <c r="E11" s="20"/>
    </row>
    <row r="12" spans="1:26" ht="12.7" customHeight="1">
      <c r="A12" s="17" t="s">
        <v>3572</v>
      </c>
      <c r="B12" s="18"/>
      <c r="C12" s="18"/>
      <c r="D12" s="18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" customHeight="1">
      <c r="A13" s="15" t="s">
        <v>19</v>
      </c>
      <c r="B13" s="15" t="s">
        <v>20</v>
      </c>
      <c r="C13" s="15" t="s">
        <v>21</v>
      </c>
      <c r="D13" s="15" t="s">
        <v>22</v>
      </c>
      <c r="E13" s="69" t="s">
        <v>23</v>
      </c>
      <c r="F13" s="15" t="s">
        <v>24</v>
      </c>
    </row>
    <row r="14" spans="1:26" ht="12.7" customHeight="1">
      <c r="A14" s="15">
        <v>2887</v>
      </c>
      <c r="E14" s="69"/>
    </row>
    <row r="15" spans="1:26" ht="12.7" customHeight="1">
      <c r="A15" s="15">
        <v>2914</v>
      </c>
      <c r="B15" s="2"/>
      <c r="C15" s="2"/>
      <c r="D15" s="25"/>
      <c r="E15" s="69" t="s">
        <v>141</v>
      </c>
      <c r="F15" s="2"/>
    </row>
    <row r="16" spans="1:26" ht="12.7" customHeight="1">
      <c r="A16" s="26">
        <v>4047</v>
      </c>
      <c r="B16" s="5"/>
      <c r="C16" s="5"/>
      <c r="D16" s="5"/>
      <c r="E16" s="101" t="s">
        <v>146</v>
      </c>
      <c r="F16" s="5" t="s">
        <v>3573</v>
      </c>
    </row>
    <row r="17" spans="1:6" ht="12.7" customHeight="1">
      <c r="A17" s="95" t="s">
        <v>3574</v>
      </c>
      <c r="E17" s="262" t="s">
        <v>3575</v>
      </c>
    </row>
    <row r="18" spans="1:6" ht="12.7" customHeight="1">
      <c r="A18" s="15">
        <v>6581</v>
      </c>
      <c r="E18" s="69"/>
    </row>
    <row r="19" spans="1:6" ht="12.7" customHeight="1">
      <c r="A19" s="26">
        <v>6634</v>
      </c>
      <c r="B19" s="5"/>
      <c r="C19" s="5"/>
      <c r="D19" s="5"/>
      <c r="E19" s="101" t="s">
        <v>623</v>
      </c>
      <c r="F19" s="5"/>
    </row>
    <row r="20" spans="1:6" ht="12.7" customHeight="1">
      <c r="A20" s="15">
        <v>8207</v>
      </c>
      <c r="E20" s="69"/>
    </row>
    <row r="21" spans="1:6" ht="12.7" customHeight="1">
      <c r="A21" s="15">
        <v>8560</v>
      </c>
      <c r="E21" s="69"/>
    </row>
    <row r="22" spans="1:6" ht="12.7" customHeight="1">
      <c r="A22" s="15">
        <v>9007</v>
      </c>
      <c r="E22" s="69" t="s">
        <v>488</v>
      </c>
    </row>
    <row r="23" spans="1:6" ht="12.7" customHeight="1">
      <c r="A23" s="15">
        <v>9967</v>
      </c>
      <c r="E23" s="69"/>
    </row>
    <row r="24" spans="1:6" ht="12.7" customHeight="1">
      <c r="A24" s="15">
        <v>10361</v>
      </c>
      <c r="E24" s="69"/>
    </row>
    <row r="25" spans="1:6" ht="12.7" customHeight="1">
      <c r="A25" s="26">
        <v>12346</v>
      </c>
      <c r="B25" s="5"/>
      <c r="C25" s="5"/>
      <c r="D25" s="5"/>
      <c r="E25" s="101" t="s">
        <v>206</v>
      </c>
      <c r="F25" s="5"/>
    </row>
    <row r="26" spans="1:6" ht="12.7" customHeight="1">
      <c r="A26" s="15">
        <v>14655</v>
      </c>
      <c r="E26" s="69" t="s">
        <v>206</v>
      </c>
    </row>
    <row r="27" spans="1:6" ht="12.7" customHeight="1">
      <c r="A27" s="15">
        <v>18150</v>
      </c>
      <c r="B27" s="2"/>
      <c r="C27" s="2"/>
      <c r="D27" s="2"/>
      <c r="E27" s="69" t="s">
        <v>207</v>
      </c>
      <c r="F27" s="2"/>
    </row>
    <row r="28" spans="1:6" ht="12.7" customHeight="1">
      <c r="A28" s="95" t="s">
        <v>3576</v>
      </c>
      <c r="E28" s="262">
        <v>1874</v>
      </c>
    </row>
    <row r="29" spans="1:6" ht="12.7" customHeight="1">
      <c r="A29" s="15">
        <v>20573</v>
      </c>
      <c r="E29" s="69"/>
    </row>
    <row r="30" spans="1:6" ht="12.7" customHeight="1">
      <c r="A30" s="15">
        <v>21388</v>
      </c>
      <c r="E30" s="69"/>
    </row>
    <row r="31" spans="1:6" ht="12.7" customHeight="1">
      <c r="A31" s="26">
        <v>22647</v>
      </c>
      <c r="B31" s="5"/>
      <c r="C31" s="5"/>
      <c r="D31" s="5"/>
      <c r="E31" s="101" t="s">
        <v>208</v>
      </c>
      <c r="F31" s="5"/>
    </row>
    <row r="32" spans="1:6" ht="12.7" customHeight="1">
      <c r="A32" s="15">
        <v>25149</v>
      </c>
      <c r="E32" s="69"/>
    </row>
    <row r="33" spans="1:26" ht="12.7" customHeight="1">
      <c r="A33" s="15">
        <v>33726</v>
      </c>
      <c r="E33" s="69"/>
    </row>
    <row r="34" spans="1:26" ht="12.7" customHeight="1">
      <c r="A34" s="15">
        <v>34001</v>
      </c>
      <c r="E34" s="69"/>
    </row>
    <row r="35" spans="1:26" ht="12.7" customHeight="1">
      <c r="A35" s="15">
        <v>34022</v>
      </c>
      <c r="E35" s="69"/>
    </row>
    <row r="36" spans="1:26" ht="12.7" customHeight="1">
      <c r="A36" s="15">
        <v>34463</v>
      </c>
      <c r="B36" s="2"/>
      <c r="C36" s="2"/>
      <c r="D36" s="2"/>
      <c r="E36" s="69" t="s">
        <v>202</v>
      </c>
      <c r="F36" s="2"/>
    </row>
    <row r="37" spans="1:26" ht="12.7" customHeight="1">
      <c r="A37" s="15">
        <v>34716</v>
      </c>
      <c r="E37" s="69"/>
    </row>
    <row r="38" spans="1:26" ht="12.7" customHeight="1">
      <c r="A38" s="95" t="s">
        <v>3577</v>
      </c>
      <c r="E38" s="262">
        <v>1884</v>
      </c>
    </row>
    <row r="39" spans="1:26" ht="12.7" customHeight="1">
      <c r="A39" s="95" t="s">
        <v>3578</v>
      </c>
      <c r="E39" s="262">
        <v>1884</v>
      </c>
    </row>
    <row r="40" spans="1:26" ht="12.7" customHeight="1">
      <c r="A40" s="15">
        <v>56762</v>
      </c>
      <c r="E40" s="69"/>
    </row>
    <row r="41" spans="1:26" ht="12.7" customHeight="1">
      <c r="A41" s="15"/>
      <c r="E41" s="20"/>
    </row>
    <row r="42" spans="1:26" ht="12.7" customHeight="1">
      <c r="A42" s="15"/>
      <c r="E42" s="20"/>
    </row>
    <row r="43" spans="1:26" ht="12.7" customHeight="1">
      <c r="A43" s="17" t="s">
        <v>3579</v>
      </c>
      <c r="B43" s="18"/>
      <c r="C43" s="18"/>
      <c r="D43" s="18"/>
      <c r="E43" s="1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" customHeight="1">
      <c r="A44" s="15" t="s">
        <v>19</v>
      </c>
      <c r="B44" s="15" t="s">
        <v>20</v>
      </c>
      <c r="C44" s="15" t="s">
        <v>21</v>
      </c>
      <c r="D44" s="15" t="s">
        <v>22</v>
      </c>
      <c r="E44" s="20" t="s">
        <v>23</v>
      </c>
      <c r="F44" s="15" t="s">
        <v>24</v>
      </c>
    </row>
    <row r="45" spans="1:26" ht="12.7" customHeight="1">
      <c r="A45" s="37">
        <v>904</v>
      </c>
      <c r="B45" s="8"/>
      <c r="C45" s="8"/>
      <c r="D45" s="8"/>
      <c r="E45" s="40" t="s">
        <v>1947</v>
      </c>
      <c r="F45" s="8"/>
    </row>
    <row r="46" spans="1:26" ht="12.7" customHeight="1">
      <c r="A46" s="37">
        <v>2318</v>
      </c>
      <c r="B46" s="8"/>
      <c r="C46" s="8">
        <v>1254</v>
      </c>
      <c r="D46" s="8"/>
      <c r="E46" s="40" t="s">
        <v>1751</v>
      </c>
      <c r="F46" s="8"/>
    </row>
    <row r="47" spans="1:26" ht="12.7" customHeight="1">
      <c r="A47" s="15">
        <v>3230</v>
      </c>
      <c r="E47" s="20" t="s">
        <v>3580</v>
      </c>
    </row>
    <row r="48" spans="1:26" ht="12.7" customHeight="1">
      <c r="A48" s="15">
        <v>3576</v>
      </c>
      <c r="E48" s="20" t="s">
        <v>3581</v>
      </c>
    </row>
    <row r="49" spans="1:26" ht="12.7" customHeight="1">
      <c r="A49" s="15">
        <v>3925</v>
      </c>
      <c r="E49" s="20" t="s">
        <v>1699</v>
      </c>
    </row>
    <row r="50" spans="1:26" ht="12.7" customHeight="1">
      <c r="A50" s="15">
        <v>3977</v>
      </c>
      <c r="E50" s="20" t="s">
        <v>3582</v>
      </c>
    </row>
    <row r="51" spans="1:26" ht="12.7" customHeight="1">
      <c r="A51" s="51" t="s">
        <v>3583</v>
      </c>
      <c r="B51" s="8"/>
      <c r="C51" s="8">
        <v>1571</v>
      </c>
      <c r="D51" s="8"/>
      <c r="E51" s="40" t="s">
        <v>445</v>
      </c>
      <c r="F51" s="8"/>
    </row>
    <row r="52" spans="1:26" ht="12.7" customHeight="1">
      <c r="A52" s="15"/>
      <c r="E52" s="20"/>
    </row>
    <row r="53" spans="1:26" ht="12.7" customHeight="1">
      <c r="A53" s="15"/>
      <c r="E53" s="20"/>
    </row>
    <row r="54" spans="1:26" ht="12.7" customHeight="1">
      <c r="A54" s="17" t="s">
        <v>3584</v>
      </c>
      <c r="B54" s="18"/>
      <c r="C54" s="18"/>
      <c r="D54" s="18"/>
      <c r="E54" s="19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" customHeight="1">
      <c r="A55" s="15" t="s">
        <v>19</v>
      </c>
      <c r="B55" s="15" t="s">
        <v>20</v>
      </c>
      <c r="C55" s="15" t="s">
        <v>21</v>
      </c>
      <c r="D55" s="15" t="s">
        <v>22</v>
      </c>
      <c r="E55" s="20" t="s">
        <v>23</v>
      </c>
      <c r="F55" s="15" t="s">
        <v>24</v>
      </c>
    </row>
    <row r="56" spans="1:26" ht="12.7" customHeight="1">
      <c r="A56" s="50" t="s">
        <v>3585</v>
      </c>
      <c r="E56" s="20" t="s">
        <v>220</v>
      </c>
    </row>
    <row r="57" spans="1:26" ht="12.7" customHeight="1">
      <c r="A57" s="50" t="s">
        <v>3586</v>
      </c>
      <c r="E57" s="20" t="s">
        <v>61</v>
      </c>
    </row>
    <row r="58" spans="1:26" ht="12.7" customHeight="1">
      <c r="A58" s="274" t="s">
        <v>3587</v>
      </c>
      <c r="B58" s="6"/>
      <c r="C58" s="6"/>
      <c r="D58" s="6"/>
      <c r="E58" s="88" t="s">
        <v>61</v>
      </c>
      <c r="F58" s="6"/>
    </row>
    <row r="59" spans="1:26" ht="12.7" customHeight="1">
      <c r="A59" s="50" t="s">
        <v>3588</v>
      </c>
      <c r="E59" s="20" t="s">
        <v>65</v>
      </c>
    </row>
    <row r="60" spans="1:26" ht="12.7" customHeight="1">
      <c r="A60" s="52" t="s">
        <v>3589</v>
      </c>
      <c r="B60" s="12"/>
      <c r="C60" s="12">
        <v>55560</v>
      </c>
      <c r="D60" s="12">
        <v>11</v>
      </c>
      <c r="E60" s="54" t="s">
        <v>31</v>
      </c>
      <c r="F60" s="12" t="s">
        <v>546</v>
      </c>
    </row>
    <row r="61" spans="1:26" ht="12.7" customHeight="1">
      <c r="A61" s="50">
        <v>75200</v>
      </c>
      <c r="E61" s="20" t="s">
        <v>39</v>
      </c>
    </row>
    <row r="62" spans="1:26" ht="12.7" customHeight="1">
      <c r="A62" s="50" t="s">
        <v>3590</v>
      </c>
      <c r="E62" s="20" t="s">
        <v>3591</v>
      </c>
    </row>
    <row r="63" spans="1:26" ht="12.7" customHeight="1">
      <c r="A63" s="50">
        <v>13852</v>
      </c>
      <c r="D63" s="25"/>
      <c r="E63" s="20" t="s">
        <v>3592</v>
      </c>
    </row>
    <row r="64" spans="1:26" ht="12.7" customHeight="1">
      <c r="A64" s="50">
        <v>11924</v>
      </c>
      <c r="E64" s="20"/>
    </row>
    <row r="65" spans="1:26" ht="12.7" customHeight="1">
      <c r="A65" s="50">
        <v>59414</v>
      </c>
      <c r="E65" s="20"/>
    </row>
    <row r="66" spans="1:26" ht="12.7" customHeight="1">
      <c r="A66" s="50">
        <v>73744</v>
      </c>
      <c r="E66" s="20"/>
    </row>
    <row r="67" spans="1:26" ht="12.7" customHeight="1">
      <c r="A67" s="275" t="s">
        <v>3593</v>
      </c>
      <c r="E67" s="20"/>
    </row>
    <row r="68" spans="1:26" ht="12.7" customHeight="1">
      <c r="A68" s="50" t="s">
        <v>3594</v>
      </c>
      <c r="E68" s="20"/>
    </row>
    <row r="69" spans="1:26" ht="12.7" customHeight="1">
      <c r="A69" s="15">
        <v>73900</v>
      </c>
      <c r="E69" s="20"/>
    </row>
    <row r="70" spans="1:26" ht="12.7" customHeight="1">
      <c r="A70" s="15">
        <v>68072</v>
      </c>
      <c r="E70" s="20"/>
    </row>
    <row r="71" spans="1:26" ht="12.7" customHeight="1">
      <c r="A71" s="15"/>
      <c r="E71" s="20"/>
    </row>
    <row r="72" spans="1:26" ht="12.7" customHeight="1">
      <c r="A72" s="15"/>
      <c r="E72" s="20"/>
    </row>
    <row r="73" spans="1:26" ht="12.7" customHeight="1">
      <c r="A73" s="17" t="s">
        <v>3595</v>
      </c>
      <c r="B73" s="18"/>
      <c r="C73" s="18"/>
      <c r="D73" s="18"/>
      <c r="E73" s="19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" customHeight="1">
      <c r="A74" s="15" t="s">
        <v>19</v>
      </c>
      <c r="B74" s="15" t="s">
        <v>20</v>
      </c>
      <c r="C74" s="15" t="s">
        <v>21</v>
      </c>
      <c r="D74" s="15" t="s">
        <v>22</v>
      </c>
      <c r="E74" s="20" t="s">
        <v>23</v>
      </c>
      <c r="F74" s="15" t="s">
        <v>24</v>
      </c>
    </row>
    <row r="75" spans="1:26" ht="12.7" customHeight="1">
      <c r="A75" s="15">
        <v>52047</v>
      </c>
      <c r="E75" s="20"/>
    </row>
    <row r="76" spans="1:26" ht="12.7" customHeight="1">
      <c r="A76" s="15"/>
      <c r="E76" s="20"/>
    </row>
    <row r="77" spans="1:26" ht="12.7" customHeight="1">
      <c r="A77" s="15"/>
      <c r="E77" s="20"/>
    </row>
    <row r="78" spans="1:26" ht="12.7" customHeight="1">
      <c r="A78" s="17" t="s">
        <v>3596</v>
      </c>
      <c r="B78" s="18"/>
      <c r="C78" s="18"/>
      <c r="D78" s="18"/>
      <c r="E78" s="19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" customHeight="1">
      <c r="A79" s="15" t="s">
        <v>19</v>
      </c>
      <c r="B79" s="15" t="s">
        <v>20</v>
      </c>
      <c r="C79" s="15" t="s">
        <v>21</v>
      </c>
      <c r="D79" s="15" t="s">
        <v>22</v>
      </c>
      <c r="E79" s="20" t="s">
        <v>23</v>
      </c>
      <c r="F79" s="15" t="s">
        <v>24</v>
      </c>
    </row>
    <row r="80" spans="1:26" ht="12.7" customHeight="1">
      <c r="A80" s="15">
        <v>1278</v>
      </c>
      <c r="B80" t="s">
        <v>3597</v>
      </c>
      <c r="E80" s="20" t="s">
        <v>3598</v>
      </c>
    </row>
    <row r="81" spans="1:26" ht="12.7" customHeight="1">
      <c r="A81" s="31">
        <v>2228</v>
      </c>
      <c r="B81" s="171" t="s">
        <v>3599</v>
      </c>
      <c r="D81" s="25"/>
      <c r="E81" s="35" t="s">
        <v>3600</v>
      </c>
      <c r="F81" s="171" t="s">
        <v>3601</v>
      </c>
    </row>
    <row r="82" spans="1:26" ht="12.7" customHeight="1">
      <c r="A82" s="15">
        <v>2542</v>
      </c>
      <c r="B82" t="s">
        <v>3602</v>
      </c>
      <c r="D82" s="25"/>
      <c r="E82" s="20" t="s">
        <v>3603</v>
      </c>
      <c r="F82" t="s">
        <v>3604</v>
      </c>
    </row>
    <row r="83" spans="1:26" ht="12.7" customHeight="1">
      <c r="A83" s="15"/>
      <c r="E83" s="20"/>
    </row>
    <row r="84" spans="1:26" ht="12.7" customHeight="1">
      <c r="A84" s="15"/>
      <c r="E84" s="20"/>
    </row>
    <row r="85" spans="1:26" ht="12.7" customHeight="1">
      <c r="A85" s="17" t="s">
        <v>3605</v>
      </c>
      <c r="B85" s="18"/>
      <c r="C85" s="18"/>
      <c r="D85" s="18"/>
      <c r="E85" s="19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" customHeight="1">
      <c r="A86" s="69" t="s">
        <v>19</v>
      </c>
      <c r="B86" s="15" t="s">
        <v>20</v>
      </c>
      <c r="C86" s="15" t="s">
        <v>21</v>
      </c>
      <c r="D86" s="15" t="s">
        <v>22</v>
      </c>
      <c r="E86" s="20" t="s">
        <v>23</v>
      </c>
      <c r="F86" s="15" t="s">
        <v>24</v>
      </c>
    </row>
    <row r="87" spans="1:26" ht="12.7" customHeight="1">
      <c r="A87" s="151" t="s">
        <v>3606</v>
      </c>
      <c r="B87" s="152" t="s">
        <v>3607</v>
      </c>
      <c r="C87" s="10"/>
      <c r="D87" s="276"/>
      <c r="E87" s="57" t="s">
        <v>3608</v>
      </c>
      <c r="F87" s="10" t="s">
        <v>3609</v>
      </c>
    </row>
    <row r="88" spans="1:26" ht="12.7" customHeight="1">
      <c r="A88" s="151" t="s">
        <v>3610</v>
      </c>
      <c r="B88" s="152" t="s">
        <v>3607</v>
      </c>
      <c r="C88" s="10"/>
      <c r="D88" s="10"/>
      <c r="E88" s="57" t="s">
        <v>3611</v>
      </c>
      <c r="F88" s="10" t="s">
        <v>3612</v>
      </c>
    </row>
    <row r="89" spans="1:26" ht="12.7" customHeight="1">
      <c r="A89" s="80" t="s">
        <v>3613</v>
      </c>
      <c r="B89" s="99" t="s">
        <v>3607</v>
      </c>
      <c r="C89" s="2"/>
      <c r="D89" s="2"/>
      <c r="E89" s="20"/>
      <c r="F89" s="2"/>
    </row>
    <row r="90" spans="1:26" ht="12.7" customHeight="1">
      <c r="A90" s="151" t="s">
        <v>3614</v>
      </c>
      <c r="B90" s="152" t="s">
        <v>3607</v>
      </c>
      <c r="C90" s="10"/>
      <c r="D90" s="10"/>
      <c r="E90" s="57" t="s">
        <v>3615</v>
      </c>
      <c r="F90" s="10" t="s">
        <v>3616</v>
      </c>
    </row>
    <row r="91" spans="1:26" ht="12.7" customHeight="1">
      <c r="A91" s="80" t="s">
        <v>3617</v>
      </c>
      <c r="B91" s="99" t="s">
        <v>3607</v>
      </c>
      <c r="C91" s="2"/>
      <c r="D91" s="2"/>
      <c r="E91" s="20"/>
      <c r="F91" s="2"/>
    </row>
    <row r="92" spans="1:26" ht="12.7" customHeight="1">
      <c r="A92" s="151" t="s">
        <v>3618</v>
      </c>
      <c r="B92" s="152" t="s">
        <v>3607</v>
      </c>
      <c r="C92" s="10"/>
      <c r="D92" s="10"/>
      <c r="E92" s="57" t="s">
        <v>3619</v>
      </c>
      <c r="F92" s="10"/>
    </row>
    <row r="93" spans="1:26" ht="12.7" customHeight="1">
      <c r="A93" s="80" t="s">
        <v>3620</v>
      </c>
      <c r="B93" s="99" t="s">
        <v>3607</v>
      </c>
      <c r="C93" s="2"/>
      <c r="D93" s="2"/>
      <c r="E93" s="20"/>
      <c r="F93" s="2"/>
    </row>
    <row r="94" spans="1:26" ht="12.7" customHeight="1">
      <c r="A94" s="151" t="s">
        <v>3621</v>
      </c>
      <c r="B94" s="152" t="s">
        <v>3607</v>
      </c>
      <c r="C94" s="10"/>
      <c r="D94" s="10"/>
      <c r="E94" s="57" t="s">
        <v>3622</v>
      </c>
      <c r="F94" s="10" t="s">
        <v>3623</v>
      </c>
    </row>
    <row r="95" spans="1:26" ht="12.7" customHeight="1">
      <c r="A95" s="80" t="s">
        <v>3624</v>
      </c>
      <c r="B95" s="99" t="s">
        <v>3607</v>
      </c>
      <c r="C95" s="2"/>
      <c r="D95" s="2"/>
      <c r="E95" s="20"/>
      <c r="F95" s="2"/>
    </row>
    <row r="96" spans="1:26" ht="12.7" customHeight="1">
      <c r="A96" s="151" t="s">
        <v>3625</v>
      </c>
      <c r="B96" s="152" t="s">
        <v>3607</v>
      </c>
      <c r="C96" s="10"/>
      <c r="D96" s="10"/>
      <c r="E96" s="57" t="s">
        <v>3626</v>
      </c>
      <c r="F96" s="10" t="s">
        <v>3623</v>
      </c>
    </row>
    <row r="97" spans="1:26" ht="12.7" customHeight="1">
      <c r="A97" s="15"/>
      <c r="E97" s="20"/>
    </row>
    <row r="98" spans="1:26" ht="12.7" customHeight="1">
      <c r="A98" s="15"/>
      <c r="E98" s="20"/>
    </row>
    <row r="99" spans="1:26" ht="12.7" customHeight="1">
      <c r="A99" s="17" t="s">
        <v>3627</v>
      </c>
      <c r="B99" s="18"/>
      <c r="C99" s="18"/>
      <c r="D99" s="18"/>
      <c r="E99" s="19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" customHeight="1">
      <c r="A100" s="15" t="s">
        <v>19</v>
      </c>
      <c r="B100" s="15" t="s">
        <v>20</v>
      </c>
      <c r="C100" s="15" t="s">
        <v>21</v>
      </c>
      <c r="D100" s="15" t="s">
        <v>22</v>
      </c>
      <c r="E100" s="20" t="s">
        <v>23</v>
      </c>
      <c r="F100" s="15" t="s">
        <v>24</v>
      </c>
    </row>
    <row r="101" spans="1:26" ht="12.7" customHeight="1">
      <c r="A101" s="15">
        <v>646</v>
      </c>
      <c r="E101" s="20"/>
    </row>
    <row r="102" spans="1:26" ht="12.7" customHeight="1">
      <c r="A102" s="15"/>
      <c r="E102" s="20"/>
    </row>
    <row r="103" spans="1:26" ht="12.7" customHeight="1">
      <c r="A103" s="15"/>
      <c r="E103" s="20"/>
    </row>
    <row r="104" spans="1:26" ht="12.7" customHeight="1">
      <c r="A104" s="17" t="s">
        <v>3628</v>
      </c>
      <c r="B104" s="18"/>
      <c r="C104" s="18"/>
      <c r="D104" s="18"/>
      <c r="E104" s="19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" customHeight="1">
      <c r="A105" s="15" t="s">
        <v>3629</v>
      </c>
      <c r="B105" s="15" t="s">
        <v>3630</v>
      </c>
      <c r="C105" s="15" t="s">
        <v>20</v>
      </c>
      <c r="D105" s="15" t="s">
        <v>19</v>
      </c>
      <c r="E105" s="15" t="s">
        <v>22</v>
      </c>
      <c r="F105" s="20" t="s">
        <v>23</v>
      </c>
      <c r="G105" s="15" t="s">
        <v>24</v>
      </c>
    </row>
    <row r="106" spans="1:26" ht="12.7" customHeight="1">
      <c r="A106" s="15">
        <v>596</v>
      </c>
      <c r="B106" s="15"/>
      <c r="C106" s="15"/>
      <c r="D106" s="15"/>
      <c r="E106" s="15"/>
      <c r="F106" s="20"/>
      <c r="G106" s="15"/>
    </row>
    <row r="107" spans="1:26" ht="12.7" customHeight="1">
      <c r="A107" s="15">
        <v>735</v>
      </c>
      <c r="B107" s="28"/>
      <c r="C107" s="11"/>
      <c r="D107" s="11"/>
      <c r="E107" s="11"/>
      <c r="F107" s="29"/>
      <c r="G107" s="11"/>
    </row>
    <row r="108" spans="1:26" ht="12.7" customHeight="1">
      <c r="A108" s="28">
        <v>1692</v>
      </c>
      <c r="B108" s="28"/>
      <c r="C108" s="11"/>
      <c r="D108" s="11">
        <v>405</v>
      </c>
      <c r="E108" s="11"/>
      <c r="F108" s="29"/>
      <c r="G108" s="11"/>
    </row>
    <row r="109" spans="1:26" ht="12.7" customHeight="1">
      <c r="A109" s="28">
        <v>2025</v>
      </c>
      <c r="B109" s="28">
        <v>7666</v>
      </c>
      <c r="C109" s="11"/>
      <c r="D109" s="11">
        <v>61</v>
      </c>
      <c r="E109" s="11"/>
      <c r="F109" s="29"/>
      <c r="G109" s="11"/>
    </row>
    <row r="110" spans="1:26" ht="12.7" customHeight="1">
      <c r="A110" s="15">
        <v>2710</v>
      </c>
      <c r="B110" s="15"/>
      <c r="C110">
        <v>7</v>
      </c>
      <c r="F110" s="20" t="s">
        <v>113</v>
      </c>
    </row>
    <row r="111" spans="1:26" ht="12.7" customHeight="1">
      <c r="A111" s="28">
        <v>3506</v>
      </c>
      <c r="B111" s="28"/>
      <c r="C111" s="11"/>
      <c r="D111" s="11">
        <v>24</v>
      </c>
      <c r="E111" s="11"/>
      <c r="F111" s="29" t="s">
        <v>155</v>
      </c>
      <c r="G111" s="11"/>
    </row>
    <row r="112" spans="1:26" ht="12.7" customHeight="1">
      <c r="A112" s="15">
        <v>3731</v>
      </c>
      <c r="B112" s="15"/>
      <c r="F112" s="20"/>
    </row>
    <row r="113" spans="1:7" ht="12.7" customHeight="1">
      <c r="A113" s="15">
        <v>3850</v>
      </c>
      <c r="B113" s="15"/>
      <c r="F113" s="20"/>
    </row>
    <row r="114" spans="1:7" ht="12.7" customHeight="1">
      <c r="A114" s="15">
        <v>3869</v>
      </c>
      <c r="B114" s="15"/>
      <c r="F114" s="20"/>
    </row>
    <row r="115" spans="1:7" ht="12.7" customHeight="1">
      <c r="A115" s="15">
        <v>4228</v>
      </c>
      <c r="B115" s="15"/>
      <c r="F115" s="20"/>
      <c r="G115" t="s">
        <v>1597</v>
      </c>
    </row>
    <row r="116" spans="1:7" ht="12.7" customHeight="1">
      <c r="A116" s="15">
        <v>4277</v>
      </c>
      <c r="B116" s="15"/>
      <c r="F116" s="20"/>
    </row>
    <row r="117" spans="1:7" ht="12.7" customHeight="1">
      <c r="A117" s="15">
        <v>5768</v>
      </c>
      <c r="B117" s="15"/>
      <c r="F117" s="20"/>
    </row>
    <row r="118" spans="1:7" ht="12.7" customHeight="1">
      <c r="A118" s="15">
        <v>5869</v>
      </c>
      <c r="B118" s="15"/>
      <c r="F118" s="20"/>
    </row>
    <row r="119" spans="1:7" ht="12.7" customHeight="1">
      <c r="A119" s="15">
        <v>5907</v>
      </c>
      <c r="B119" s="15"/>
      <c r="F119" s="20"/>
    </row>
    <row r="120" spans="1:7" ht="12.7" customHeight="1">
      <c r="A120" s="15">
        <v>6032</v>
      </c>
      <c r="B120" s="15"/>
      <c r="F120" s="20"/>
    </row>
    <row r="121" spans="1:7" ht="12.7" customHeight="1">
      <c r="A121" s="28">
        <v>6385</v>
      </c>
      <c r="B121" s="28"/>
      <c r="C121" s="11"/>
      <c r="D121" s="11"/>
      <c r="E121" s="11"/>
      <c r="F121" s="29"/>
      <c r="G121" s="11"/>
    </row>
    <row r="122" spans="1:7" ht="12.7" customHeight="1">
      <c r="A122" s="28">
        <v>6553</v>
      </c>
      <c r="B122" s="28"/>
      <c r="C122" s="11"/>
      <c r="D122" s="11"/>
      <c r="E122" s="11"/>
      <c r="F122" s="29" t="s">
        <v>695</v>
      </c>
      <c r="G122" s="11"/>
    </row>
    <row r="123" spans="1:7" ht="12.7" customHeight="1">
      <c r="A123" s="15">
        <v>6706</v>
      </c>
      <c r="B123" s="15"/>
      <c r="F123" s="20"/>
    </row>
    <row r="124" spans="1:7" ht="12.7" customHeight="1">
      <c r="A124" s="28">
        <v>7149</v>
      </c>
      <c r="B124" s="28"/>
      <c r="C124" s="11"/>
      <c r="D124" s="11"/>
      <c r="E124" s="11"/>
      <c r="F124" s="29"/>
      <c r="G124" s="11"/>
    </row>
    <row r="125" spans="1:7" ht="12.7" customHeight="1">
      <c r="A125" s="28">
        <v>8577</v>
      </c>
      <c r="B125" s="28">
        <v>148</v>
      </c>
      <c r="C125" s="11"/>
      <c r="D125" s="11">
        <v>962</v>
      </c>
      <c r="E125" s="11"/>
      <c r="F125" s="29"/>
      <c r="G125" s="11"/>
    </row>
    <row r="126" spans="1:7" ht="12.7" customHeight="1">
      <c r="A126" s="28">
        <v>8727</v>
      </c>
      <c r="B126" s="28">
        <v>62</v>
      </c>
      <c r="C126" s="11"/>
      <c r="D126" s="11"/>
      <c r="E126" s="11"/>
      <c r="F126" s="29"/>
      <c r="G126" s="11"/>
    </row>
    <row r="127" spans="1:7" ht="12.7" customHeight="1">
      <c r="A127" s="28">
        <v>8759</v>
      </c>
      <c r="B127" s="28">
        <v>977</v>
      </c>
      <c r="C127" s="11"/>
      <c r="D127" s="11"/>
      <c r="E127" s="11"/>
      <c r="F127" s="29"/>
      <c r="G127" s="11"/>
    </row>
    <row r="128" spans="1:7" ht="12.7" customHeight="1">
      <c r="A128" s="28">
        <v>8992</v>
      </c>
      <c r="B128" s="28">
        <v>371</v>
      </c>
      <c r="C128" s="11"/>
      <c r="D128" s="11"/>
      <c r="E128" s="11"/>
      <c r="F128" s="29"/>
      <c r="G128" s="11"/>
    </row>
    <row r="129" spans="1:7" ht="12.7" customHeight="1">
      <c r="A129" s="28">
        <v>9014</v>
      </c>
      <c r="B129" s="28"/>
      <c r="C129" s="11"/>
      <c r="D129" s="11"/>
      <c r="E129" s="11"/>
      <c r="F129" s="29" t="s">
        <v>155</v>
      </c>
      <c r="G129" s="11"/>
    </row>
    <row r="130" spans="1:7" ht="12.7" customHeight="1">
      <c r="A130" s="28">
        <v>9251</v>
      </c>
      <c r="B130" s="28"/>
      <c r="C130" s="11"/>
      <c r="D130" s="11"/>
      <c r="E130" s="11"/>
      <c r="F130" s="29" t="s">
        <v>155</v>
      </c>
      <c r="G130" s="11"/>
    </row>
    <row r="131" spans="1:7" ht="12.7" customHeight="1">
      <c r="A131" s="28">
        <v>9476</v>
      </c>
      <c r="B131" s="28">
        <v>740</v>
      </c>
      <c r="C131" s="11"/>
      <c r="D131" s="11"/>
      <c r="E131" s="11"/>
      <c r="F131" s="29" t="s">
        <v>155</v>
      </c>
      <c r="G131" s="11"/>
    </row>
    <row r="132" spans="1:7" ht="12.7" customHeight="1">
      <c r="A132" s="28">
        <v>9825</v>
      </c>
      <c r="B132" s="28"/>
      <c r="C132" s="11"/>
      <c r="D132" s="11"/>
      <c r="E132" s="11"/>
      <c r="F132" s="29"/>
      <c r="G132" s="11"/>
    </row>
    <row r="133" spans="1:7" ht="12.7" customHeight="1">
      <c r="A133" s="28">
        <v>10007</v>
      </c>
      <c r="B133" s="28">
        <v>313</v>
      </c>
      <c r="C133" s="11"/>
      <c r="D133" s="11"/>
      <c r="E133" s="11"/>
      <c r="F133" s="29"/>
      <c r="G133" s="11" t="s">
        <v>3631</v>
      </c>
    </row>
    <row r="134" spans="1:7" ht="12.7" customHeight="1">
      <c r="A134" s="28">
        <v>10073</v>
      </c>
      <c r="B134" s="28"/>
      <c r="C134" s="11"/>
      <c r="D134" s="11"/>
      <c r="E134" s="11"/>
      <c r="F134" s="29" t="s">
        <v>623</v>
      </c>
      <c r="G134" s="11" t="s">
        <v>3632</v>
      </c>
    </row>
    <row r="135" spans="1:7" ht="12.7" customHeight="1">
      <c r="A135" s="28">
        <v>10346</v>
      </c>
      <c r="B135" s="28"/>
      <c r="C135" s="11"/>
      <c r="D135" s="11"/>
      <c r="E135" s="11"/>
      <c r="F135" s="29"/>
      <c r="G135" s="11"/>
    </row>
    <row r="136" spans="1:7" ht="12.7" customHeight="1">
      <c r="A136" s="28">
        <v>10949</v>
      </c>
      <c r="B136" s="28">
        <v>357</v>
      </c>
      <c r="C136" s="11"/>
      <c r="D136" s="11">
        <v>2981</v>
      </c>
      <c r="E136" s="11"/>
      <c r="F136" s="29"/>
      <c r="G136" s="11"/>
    </row>
    <row r="137" spans="1:7" ht="12.7" customHeight="1">
      <c r="A137" s="15">
        <v>10992</v>
      </c>
      <c r="B137" s="15"/>
      <c r="F137" s="20" t="s">
        <v>623</v>
      </c>
    </row>
    <row r="138" spans="1:7" ht="12.7" customHeight="1">
      <c r="A138" s="28">
        <v>11245</v>
      </c>
      <c r="B138" s="28">
        <v>646</v>
      </c>
      <c r="C138" s="11"/>
      <c r="D138" s="11"/>
      <c r="E138" s="11"/>
      <c r="F138" s="29"/>
      <c r="G138" s="11"/>
    </row>
    <row r="139" spans="1:7" ht="12.7" customHeight="1">
      <c r="A139" s="28">
        <v>11266</v>
      </c>
      <c r="B139" s="28"/>
      <c r="C139" s="11"/>
      <c r="D139" s="11"/>
      <c r="E139" s="11"/>
      <c r="F139" s="29"/>
      <c r="G139" s="11"/>
    </row>
    <row r="140" spans="1:7" ht="12.7" customHeight="1">
      <c r="A140" s="28">
        <v>11375</v>
      </c>
      <c r="B140" s="28"/>
      <c r="C140" s="11"/>
      <c r="D140" s="11"/>
      <c r="E140" s="11"/>
      <c r="F140" s="29"/>
      <c r="G140" s="11" t="s">
        <v>3633</v>
      </c>
    </row>
    <row r="141" spans="1:7" ht="12.7" customHeight="1">
      <c r="A141" s="28">
        <v>11465</v>
      </c>
      <c r="B141" s="28"/>
      <c r="C141" s="11"/>
      <c r="D141" s="11"/>
      <c r="E141" s="11"/>
      <c r="F141" s="29"/>
      <c r="G141" s="11"/>
    </row>
    <row r="142" spans="1:7" ht="12.7" customHeight="1">
      <c r="A142" s="15">
        <v>11696</v>
      </c>
      <c r="B142" s="15"/>
      <c r="F142" s="20" t="s">
        <v>781</v>
      </c>
    </row>
    <row r="143" spans="1:7" ht="12.7" customHeight="1">
      <c r="A143" s="28">
        <v>11696</v>
      </c>
      <c r="B143" s="28">
        <v>95</v>
      </c>
      <c r="C143" s="11"/>
      <c r="D143" s="11"/>
      <c r="E143" s="11"/>
      <c r="F143" s="29"/>
      <c r="G143" s="11"/>
    </row>
    <row r="144" spans="1:7" ht="12.7" customHeight="1">
      <c r="A144" s="28">
        <v>11869</v>
      </c>
      <c r="B144" s="28"/>
      <c r="C144" s="11"/>
      <c r="D144" s="11"/>
      <c r="E144" s="11"/>
      <c r="F144" s="29"/>
      <c r="G144" s="11"/>
    </row>
    <row r="145" spans="1:26" ht="12.7" customHeight="1">
      <c r="A145" s="28">
        <v>12660</v>
      </c>
      <c r="B145" s="28">
        <v>838</v>
      </c>
      <c r="C145" s="11"/>
      <c r="D145" s="11"/>
      <c r="E145" s="11"/>
      <c r="F145" s="29"/>
      <c r="G145" s="11"/>
    </row>
    <row r="146" spans="1:26" ht="12.7" customHeight="1">
      <c r="A146" s="15">
        <v>13644</v>
      </c>
      <c r="B146" s="15"/>
      <c r="F146" s="20" t="s">
        <v>695</v>
      </c>
    </row>
    <row r="147" spans="1:26" ht="12.7" customHeight="1">
      <c r="A147" s="28">
        <v>13644</v>
      </c>
      <c r="B147" s="28">
        <v>860</v>
      </c>
      <c r="C147" s="11"/>
      <c r="D147" s="11"/>
      <c r="E147" s="11"/>
      <c r="F147" s="29"/>
      <c r="G147" s="11"/>
    </row>
    <row r="148" spans="1:26" ht="12.7" customHeight="1">
      <c r="A148" s="28">
        <v>13764</v>
      </c>
      <c r="B148" s="28"/>
      <c r="C148" s="11"/>
      <c r="D148" s="11"/>
      <c r="E148" s="11"/>
      <c r="F148" s="29"/>
      <c r="G148" s="11"/>
    </row>
    <row r="149" spans="1:26" ht="12.7" customHeight="1">
      <c r="A149" s="28">
        <v>13785</v>
      </c>
      <c r="B149" s="28"/>
      <c r="C149" s="11"/>
      <c r="D149" s="11"/>
      <c r="E149" s="11"/>
      <c r="F149" s="29"/>
      <c r="G149" s="11"/>
    </row>
    <row r="150" spans="1:26" ht="12.7" customHeight="1">
      <c r="A150" s="28">
        <v>14151</v>
      </c>
      <c r="B150" s="28"/>
      <c r="C150" s="11"/>
      <c r="D150" s="11"/>
      <c r="E150" s="11"/>
      <c r="F150" s="29" t="s">
        <v>695</v>
      </c>
      <c r="G150" s="11"/>
    </row>
    <row r="151" spans="1:26" ht="12.7" customHeight="1">
      <c r="A151" s="61">
        <v>14250</v>
      </c>
      <c r="B151" s="41"/>
      <c r="C151" s="42"/>
      <c r="D151" s="42"/>
      <c r="E151" s="42"/>
      <c r="F151" s="43"/>
      <c r="G151" s="42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2.7" customHeight="1">
      <c r="A152" s="28">
        <v>15233</v>
      </c>
      <c r="B152" s="28"/>
      <c r="C152" s="11"/>
      <c r="D152" s="11"/>
      <c r="E152" s="11"/>
      <c r="F152" s="29"/>
      <c r="G152" s="11"/>
    </row>
    <row r="153" spans="1:26" ht="12.7" customHeight="1">
      <c r="A153" s="15">
        <v>15706</v>
      </c>
      <c r="B153" s="15"/>
      <c r="F153" s="20" t="s">
        <v>488</v>
      </c>
      <c r="G153" t="s">
        <v>3634</v>
      </c>
    </row>
    <row r="154" spans="1:26" ht="12.7" customHeight="1">
      <c r="A154" s="28">
        <v>15706</v>
      </c>
      <c r="B154" s="28"/>
      <c r="C154" s="11"/>
      <c r="D154" s="11"/>
      <c r="E154" s="11"/>
      <c r="F154" s="29"/>
      <c r="G154" s="11"/>
    </row>
    <row r="155" spans="1:26" ht="12.7" customHeight="1">
      <c r="A155" s="15">
        <v>17081</v>
      </c>
      <c r="B155" s="15"/>
      <c r="F155" s="20"/>
    </row>
    <row r="156" spans="1:26" ht="12.7" customHeight="1">
      <c r="A156" s="28">
        <v>17081</v>
      </c>
      <c r="B156" s="28">
        <v>278</v>
      </c>
      <c r="C156" s="11"/>
      <c r="D156" s="11"/>
      <c r="E156" s="11"/>
      <c r="F156" s="29"/>
      <c r="G156" s="11"/>
    </row>
    <row r="157" spans="1:26" ht="12.7" customHeight="1">
      <c r="A157" s="28">
        <v>17393</v>
      </c>
      <c r="B157" s="28">
        <v>948</v>
      </c>
      <c r="C157" s="11"/>
      <c r="D157" s="11"/>
      <c r="E157" s="11"/>
      <c r="F157" s="29"/>
      <c r="G157" s="11"/>
    </row>
    <row r="158" spans="1:26" ht="12.7" customHeight="1">
      <c r="A158" s="15">
        <v>17502</v>
      </c>
      <c r="B158" s="15"/>
      <c r="F158" s="20" t="s">
        <v>206</v>
      </c>
      <c r="G158" t="s">
        <v>3635</v>
      </c>
    </row>
    <row r="159" spans="1:26" ht="12.7" customHeight="1">
      <c r="A159" s="28">
        <v>17502</v>
      </c>
      <c r="B159" s="28"/>
      <c r="C159" s="11"/>
      <c r="D159" s="11"/>
      <c r="E159" s="11"/>
      <c r="F159" s="29"/>
      <c r="G159" s="11"/>
    </row>
    <row r="160" spans="1:26" ht="12.7" customHeight="1">
      <c r="A160" s="28">
        <v>18134</v>
      </c>
      <c r="B160" s="28">
        <v>722</v>
      </c>
      <c r="C160" s="11"/>
      <c r="D160" s="11"/>
      <c r="E160" s="11"/>
      <c r="F160" s="29"/>
      <c r="G160" s="11"/>
    </row>
    <row r="161" spans="1:26" ht="12.7" customHeight="1">
      <c r="A161" s="15">
        <v>18292</v>
      </c>
      <c r="B161" s="15"/>
      <c r="C161" s="2"/>
      <c r="D161" s="2"/>
      <c r="E161" s="2"/>
      <c r="F161" s="20"/>
      <c r="G161" s="2" t="s">
        <v>3197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" customHeight="1">
      <c r="A162" s="15">
        <v>18724</v>
      </c>
      <c r="B162" s="15"/>
      <c r="F162" s="20"/>
    </row>
    <row r="163" spans="1:26" ht="12.7" customHeight="1">
      <c r="A163" s="28">
        <v>19077</v>
      </c>
      <c r="B163" s="28">
        <v>601</v>
      </c>
      <c r="C163" s="11"/>
      <c r="D163" s="11"/>
      <c r="E163" s="11"/>
      <c r="F163" s="29"/>
      <c r="G163" s="11"/>
    </row>
    <row r="164" spans="1:26" ht="12.7" customHeight="1">
      <c r="A164" s="28">
        <v>19791</v>
      </c>
      <c r="B164" s="28">
        <v>405</v>
      </c>
      <c r="C164" s="11"/>
      <c r="D164" s="11"/>
      <c r="E164" s="11"/>
      <c r="F164" s="29"/>
      <c r="G164" s="11"/>
    </row>
    <row r="165" spans="1:26" ht="12.7" customHeight="1">
      <c r="A165" s="28">
        <v>20825</v>
      </c>
      <c r="B165" s="28"/>
      <c r="C165" s="11"/>
      <c r="D165" s="11"/>
      <c r="E165" s="11"/>
      <c r="F165" s="29"/>
      <c r="G165" s="11"/>
    </row>
    <row r="166" spans="1:26" ht="12.7" customHeight="1">
      <c r="A166" s="28">
        <v>21324</v>
      </c>
      <c r="B166" s="28">
        <v>11254</v>
      </c>
      <c r="C166" s="11"/>
      <c r="D166" s="11"/>
      <c r="E166" s="11"/>
      <c r="F166" s="29"/>
      <c r="G166" s="11"/>
    </row>
    <row r="167" spans="1:26" ht="12.7" customHeight="1">
      <c r="A167" s="28">
        <v>21356</v>
      </c>
      <c r="B167" s="28">
        <v>389</v>
      </c>
      <c r="C167" s="11"/>
      <c r="D167" s="11"/>
      <c r="E167" s="11"/>
      <c r="F167" s="29" t="s">
        <v>155</v>
      </c>
      <c r="G167" s="11"/>
    </row>
    <row r="168" spans="1:26" ht="12.7" customHeight="1">
      <c r="A168" s="28">
        <v>22392</v>
      </c>
      <c r="B168" s="28"/>
      <c r="C168" s="11"/>
      <c r="D168" s="11"/>
      <c r="E168" s="11"/>
      <c r="F168" s="29"/>
      <c r="G168" s="11"/>
    </row>
    <row r="169" spans="1:26" ht="12.7" customHeight="1">
      <c r="A169" s="28">
        <v>22394</v>
      </c>
      <c r="B169" s="28">
        <v>747</v>
      </c>
      <c r="C169" s="11"/>
      <c r="D169" s="11"/>
      <c r="E169" s="11"/>
      <c r="F169" s="29"/>
      <c r="G169" s="11"/>
    </row>
    <row r="170" spans="1:26" ht="12.7" customHeight="1">
      <c r="A170" s="28">
        <v>22440</v>
      </c>
      <c r="B170" s="28"/>
      <c r="C170" s="11"/>
      <c r="D170" s="11"/>
      <c r="E170" s="11"/>
      <c r="F170" s="29"/>
      <c r="G170" s="11"/>
    </row>
    <row r="171" spans="1:26" ht="12.7" customHeight="1">
      <c r="A171" s="15">
        <v>22650</v>
      </c>
      <c r="B171" s="15"/>
      <c r="C171" s="2"/>
      <c r="D171" s="2"/>
      <c r="E171" s="2"/>
      <c r="F171" s="20"/>
      <c r="G171" s="2"/>
    </row>
    <row r="172" spans="1:26" ht="12.7" customHeight="1">
      <c r="A172" s="28">
        <v>22958</v>
      </c>
      <c r="B172" s="28">
        <v>99</v>
      </c>
      <c r="C172" s="11"/>
      <c r="D172" s="11"/>
      <c r="E172" s="11"/>
      <c r="F172" s="29"/>
      <c r="G172" s="11"/>
    </row>
    <row r="173" spans="1:26" ht="12.7" customHeight="1">
      <c r="A173" s="28">
        <v>23574</v>
      </c>
      <c r="B173" s="28"/>
      <c r="C173" s="11"/>
      <c r="D173" s="11"/>
      <c r="E173" s="11"/>
      <c r="F173" s="29" t="s">
        <v>155</v>
      </c>
      <c r="G173" s="11"/>
    </row>
    <row r="174" spans="1:26" ht="12.7" customHeight="1">
      <c r="A174" s="28">
        <v>24488</v>
      </c>
      <c r="B174" s="28">
        <v>935</v>
      </c>
      <c r="C174" s="11"/>
      <c r="D174" s="11"/>
      <c r="E174" s="11"/>
      <c r="F174" s="29"/>
      <c r="G174" s="11"/>
    </row>
    <row r="175" spans="1:26" ht="12.7" customHeight="1">
      <c r="A175" s="15">
        <v>24568</v>
      </c>
      <c r="B175" s="15"/>
      <c r="F175" s="20"/>
      <c r="G175" t="s">
        <v>3636</v>
      </c>
    </row>
    <row r="176" spans="1:26" ht="12.7" customHeight="1">
      <c r="A176" s="28">
        <v>25353</v>
      </c>
      <c r="B176" s="28">
        <v>257</v>
      </c>
      <c r="C176" s="11"/>
      <c r="D176" s="11"/>
      <c r="E176" s="11"/>
      <c r="F176" s="29"/>
      <c r="G176" s="11"/>
    </row>
    <row r="177" spans="1:26" ht="12.7" customHeight="1">
      <c r="A177" s="15">
        <v>25725</v>
      </c>
      <c r="B177" s="15"/>
      <c r="F177" s="20"/>
    </row>
    <row r="178" spans="1:26" ht="12.7" customHeight="1">
      <c r="A178" s="28">
        <v>26186</v>
      </c>
      <c r="B178" s="28">
        <v>804</v>
      </c>
      <c r="C178" s="11"/>
      <c r="D178" s="11"/>
      <c r="E178" s="11"/>
      <c r="F178" s="29" t="s">
        <v>155</v>
      </c>
      <c r="G178" s="11"/>
    </row>
    <row r="179" spans="1:26" ht="12.7" customHeight="1">
      <c r="A179" s="28">
        <v>26465</v>
      </c>
      <c r="B179" s="28">
        <v>119</v>
      </c>
      <c r="C179" s="11"/>
      <c r="D179" s="11">
        <v>10682</v>
      </c>
      <c r="E179" s="11"/>
      <c r="F179" s="29"/>
      <c r="G179" s="11"/>
    </row>
    <row r="180" spans="1:26" ht="12.7" customHeight="1">
      <c r="A180" s="28">
        <v>27340</v>
      </c>
      <c r="B180" s="28"/>
      <c r="C180" s="11"/>
      <c r="D180" s="11"/>
      <c r="E180" s="11"/>
      <c r="F180" s="29"/>
      <c r="G180" s="11"/>
    </row>
    <row r="181" spans="1:26" ht="12.7" customHeight="1">
      <c r="A181" s="249">
        <v>28071</v>
      </c>
      <c r="B181" s="249">
        <v>736</v>
      </c>
      <c r="C181" s="215"/>
      <c r="D181" s="215"/>
      <c r="E181" s="215"/>
      <c r="F181" s="216"/>
      <c r="G181" s="215" t="s">
        <v>375</v>
      </c>
    </row>
    <row r="182" spans="1:26" ht="12.7" customHeight="1">
      <c r="A182" s="80" t="s">
        <v>3637</v>
      </c>
      <c r="B182" s="80"/>
      <c r="F182" s="20"/>
      <c r="G182" t="s">
        <v>3638</v>
      </c>
    </row>
    <row r="183" spans="1:26" ht="12.7" customHeight="1">
      <c r="A183" s="28">
        <v>28580</v>
      </c>
      <c r="B183" s="28"/>
      <c r="C183" s="11"/>
      <c r="D183" s="11"/>
      <c r="E183" s="11"/>
      <c r="F183" s="29"/>
      <c r="G183" s="11"/>
    </row>
    <row r="184" spans="1:26" ht="12.7" customHeight="1">
      <c r="A184" s="41">
        <v>29291</v>
      </c>
      <c r="B184" s="41"/>
      <c r="C184" s="42"/>
      <c r="D184" s="42"/>
      <c r="E184" s="42"/>
      <c r="F184" s="43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" customHeight="1">
      <c r="A185" s="28">
        <v>29748</v>
      </c>
      <c r="B185" s="28"/>
      <c r="C185" s="11"/>
      <c r="D185" s="11"/>
      <c r="E185" s="11"/>
      <c r="F185" s="29"/>
      <c r="G185" s="11"/>
    </row>
    <row r="186" spans="1:26" ht="12.7" customHeight="1">
      <c r="A186" s="28">
        <v>30494</v>
      </c>
      <c r="B186" s="28">
        <v>570</v>
      </c>
      <c r="C186" s="11"/>
      <c r="D186" s="11"/>
      <c r="E186" s="11"/>
      <c r="F186" s="29"/>
      <c r="G186" s="11"/>
    </row>
    <row r="187" spans="1:26" ht="12.7" customHeight="1">
      <c r="A187" s="28">
        <v>31789</v>
      </c>
      <c r="B187" s="28"/>
      <c r="C187" s="11"/>
      <c r="D187" s="11"/>
      <c r="E187" s="11"/>
      <c r="F187" s="29"/>
      <c r="G187" s="11"/>
    </row>
    <row r="188" spans="1:26" ht="12.7" customHeight="1">
      <c r="A188" s="28">
        <v>31911</v>
      </c>
      <c r="B188" s="28"/>
      <c r="C188" s="11"/>
      <c r="D188" s="11"/>
      <c r="E188" s="11"/>
      <c r="F188" s="29"/>
      <c r="G188" s="11"/>
    </row>
    <row r="189" spans="1:26" ht="12.7" customHeight="1">
      <c r="A189" s="28">
        <v>34064</v>
      </c>
      <c r="B189" s="28">
        <v>50</v>
      </c>
      <c r="C189" s="11"/>
      <c r="D189" s="11"/>
      <c r="E189" s="11"/>
      <c r="F189" s="29"/>
      <c r="G189" s="11"/>
    </row>
    <row r="190" spans="1:26" ht="12.7" customHeight="1">
      <c r="A190" s="28">
        <v>34870</v>
      </c>
      <c r="B190" s="28"/>
      <c r="C190" s="11"/>
      <c r="D190" s="11"/>
      <c r="E190" s="11"/>
      <c r="F190" s="29"/>
      <c r="G190" s="11"/>
    </row>
    <row r="191" spans="1:26" ht="12.7" customHeight="1">
      <c r="A191" s="28">
        <v>36720</v>
      </c>
      <c r="B191" s="28"/>
      <c r="C191" s="11"/>
      <c r="D191" s="11"/>
      <c r="E191" s="11"/>
      <c r="F191" s="29"/>
      <c r="G191" s="11"/>
    </row>
    <row r="192" spans="1:26" ht="12.7" customHeight="1">
      <c r="A192" s="28">
        <v>37079</v>
      </c>
      <c r="B192" s="28"/>
      <c r="C192" s="11"/>
      <c r="D192" s="11"/>
      <c r="E192" s="11"/>
      <c r="F192" s="29"/>
      <c r="G192" s="11"/>
    </row>
    <row r="193" spans="1:26" ht="12.7" customHeight="1">
      <c r="A193" s="28"/>
      <c r="B193" s="28"/>
      <c r="C193" s="11"/>
      <c r="D193" s="11">
        <v>6918</v>
      </c>
      <c r="E193" s="11"/>
      <c r="F193" s="29"/>
      <c r="G193" s="11"/>
    </row>
    <row r="194" spans="1:26" ht="12.7" customHeight="1">
      <c r="A194" s="28"/>
      <c r="B194" s="28"/>
      <c r="C194" s="11"/>
      <c r="D194" s="11">
        <v>6919</v>
      </c>
      <c r="E194" s="11"/>
      <c r="F194" s="29" t="s">
        <v>155</v>
      </c>
      <c r="G194" s="11" t="s">
        <v>3639</v>
      </c>
    </row>
    <row r="195" spans="1:26" ht="12.7" customHeight="1">
      <c r="A195" s="28"/>
      <c r="B195" s="28">
        <v>862</v>
      </c>
      <c r="C195" s="11"/>
      <c r="D195" s="11"/>
      <c r="E195" s="11"/>
      <c r="F195" s="29" t="s">
        <v>155</v>
      </c>
      <c r="G195" s="11"/>
    </row>
    <row r="196" spans="1:26" ht="12.7" customHeight="1">
      <c r="A196" s="15"/>
      <c r="E196" s="20"/>
    </row>
    <row r="197" spans="1:26" ht="12.7" customHeight="1">
      <c r="A197" s="15"/>
      <c r="E197" s="20"/>
    </row>
    <row r="198" spans="1:26" ht="12.7" customHeight="1">
      <c r="A198" s="17" t="s">
        <v>3640</v>
      </c>
      <c r="B198" s="18"/>
      <c r="C198" s="18"/>
      <c r="D198" s="18"/>
      <c r="E198" s="19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" customHeight="1">
      <c r="A199" s="15" t="s">
        <v>19</v>
      </c>
      <c r="B199" s="15" t="s">
        <v>20</v>
      </c>
      <c r="C199" s="15" t="s">
        <v>21</v>
      </c>
      <c r="D199" s="15" t="s">
        <v>22</v>
      </c>
      <c r="E199" s="20" t="s">
        <v>23</v>
      </c>
      <c r="F199" s="15" t="s">
        <v>24</v>
      </c>
    </row>
    <row r="200" spans="1:26" ht="12.7" customHeight="1">
      <c r="A200" s="15">
        <v>9377</v>
      </c>
      <c r="E200" s="20"/>
      <c r="F200" t="s">
        <v>3641</v>
      </c>
    </row>
    <row r="201" spans="1:26" ht="12.7" customHeight="1">
      <c r="A201" s="26">
        <v>10005</v>
      </c>
      <c r="B201" s="235"/>
      <c r="C201" s="5"/>
      <c r="D201" s="5"/>
      <c r="E201" s="27" t="s">
        <v>119</v>
      </c>
      <c r="F201" s="5"/>
    </row>
    <row r="202" spans="1:26" ht="12.7" customHeight="1">
      <c r="A202" s="15">
        <v>10378</v>
      </c>
      <c r="E202" s="20" t="s">
        <v>119</v>
      </c>
    </row>
    <row r="203" spans="1:26" ht="12.7" customHeight="1">
      <c r="A203" s="15">
        <v>10691</v>
      </c>
      <c r="D203" s="25"/>
      <c r="E203" s="20" t="s">
        <v>122</v>
      </c>
    </row>
    <row r="204" spans="1:26" ht="12.7" customHeight="1">
      <c r="A204" s="15">
        <v>11386</v>
      </c>
      <c r="E204" s="20" t="s">
        <v>132</v>
      </c>
    </row>
    <row r="205" spans="1:26" ht="12.7" customHeight="1">
      <c r="A205" s="15"/>
      <c r="E205" s="20"/>
    </row>
    <row r="206" spans="1:26" ht="12.7" customHeight="1">
      <c r="A206" s="15"/>
      <c r="E206" s="20"/>
    </row>
    <row r="207" spans="1:26" ht="12.7" customHeight="1">
      <c r="A207" s="17" t="s">
        <v>3642</v>
      </c>
      <c r="B207" s="18"/>
      <c r="C207" s="18"/>
      <c r="D207" s="18"/>
      <c r="E207" s="19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" customHeight="1">
      <c r="A208" s="15" t="s">
        <v>19</v>
      </c>
      <c r="B208" s="15" t="s">
        <v>20</v>
      </c>
      <c r="C208" s="15" t="s">
        <v>21</v>
      </c>
      <c r="D208" s="15" t="s">
        <v>22</v>
      </c>
      <c r="E208" s="20" t="s">
        <v>23</v>
      </c>
      <c r="F208" s="15" t="s">
        <v>24</v>
      </c>
    </row>
    <row r="209" spans="1:26" ht="12.7" customHeight="1">
      <c r="A209" s="15">
        <v>5058</v>
      </c>
      <c r="D209" s="25"/>
      <c r="E209" s="20"/>
    </row>
    <row r="210" spans="1:26" ht="12.7" customHeight="1">
      <c r="A210" s="15">
        <v>8250</v>
      </c>
      <c r="B210" s="99"/>
      <c r="C210" s="2"/>
      <c r="D210" s="2"/>
      <c r="E210" s="20" t="s">
        <v>1680</v>
      </c>
      <c r="F210" s="2" t="s">
        <v>3643</v>
      </c>
    </row>
    <row r="211" spans="1:26" ht="12.7" customHeight="1">
      <c r="A211" s="15"/>
      <c r="E211" s="20"/>
    </row>
    <row r="212" spans="1:26" ht="12.7" customHeight="1">
      <c r="A212" s="15"/>
      <c r="E212" s="20"/>
    </row>
    <row r="213" spans="1:26" ht="12.7" customHeight="1">
      <c r="A213" s="17" t="s">
        <v>3644</v>
      </c>
      <c r="B213" s="18"/>
      <c r="C213" s="18"/>
      <c r="D213" s="18"/>
      <c r="E213" s="19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" customHeight="1">
      <c r="A214" s="15" t="s">
        <v>19</v>
      </c>
      <c r="B214" s="15" t="s">
        <v>20</v>
      </c>
      <c r="C214" s="15" t="s">
        <v>21</v>
      </c>
      <c r="D214" s="15" t="s">
        <v>22</v>
      </c>
      <c r="E214" s="20" t="s">
        <v>23</v>
      </c>
      <c r="F214" s="15" t="s">
        <v>24</v>
      </c>
    </row>
    <row r="215" spans="1:26" ht="12.7" customHeight="1">
      <c r="A215" s="15">
        <v>8656</v>
      </c>
      <c r="E215" s="20"/>
    </row>
    <row r="216" spans="1:26" ht="12.7" customHeight="1">
      <c r="A216" s="15">
        <v>11800</v>
      </c>
      <c r="D216" s="25"/>
      <c r="E216" s="20"/>
    </row>
    <row r="217" spans="1:26" ht="12.7" customHeight="1">
      <c r="A217" s="15"/>
      <c r="E217" s="20"/>
    </row>
    <row r="218" spans="1:26" ht="12.7" customHeight="1">
      <c r="A218" s="15"/>
      <c r="E218" s="20"/>
    </row>
    <row r="219" spans="1:26" ht="12.7" customHeight="1">
      <c r="A219" s="15"/>
      <c r="E219" s="20"/>
    </row>
    <row r="220" spans="1:26" ht="12.7" customHeight="1">
      <c r="A220" s="15"/>
      <c r="E220" s="20"/>
    </row>
    <row r="221" spans="1:26" ht="12.7" customHeight="1">
      <c r="A221" s="15"/>
      <c r="E221" s="20"/>
    </row>
    <row r="222" spans="1:26" ht="12.7" customHeight="1">
      <c r="A222" s="15"/>
      <c r="E222" s="20"/>
    </row>
    <row r="223" spans="1:26" ht="12.7" customHeight="1">
      <c r="A223" s="15"/>
      <c r="E223" s="20"/>
    </row>
    <row r="224" spans="1:26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  <row r="1002" spans="1:5" ht="12.7" customHeight="1">
      <c r="A1002" s="15"/>
      <c r="E1002" s="20"/>
    </row>
  </sheetData>
  <printOptions gridLines="1"/>
  <pageMargins left="0.7" right="0.7" top="0.75" bottom="0.75" header="0" footer="0"/>
  <pageSetup paperSize="8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3645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322</v>
      </c>
      <c r="E3" s="20"/>
    </row>
    <row r="4" spans="1:26" ht="12.7" customHeight="1">
      <c r="A4" s="15">
        <v>5616</v>
      </c>
      <c r="D4" s="25"/>
      <c r="E4" s="20"/>
    </row>
    <row r="5" spans="1:26" ht="12.7" customHeight="1">
      <c r="A5" s="15">
        <v>14546</v>
      </c>
      <c r="E5" s="20" t="s">
        <v>3646</v>
      </c>
      <c r="F5" t="s">
        <v>189</v>
      </c>
    </row>
    <row r="6" spans="1:26" ht="12.7" customHeight="1">
      <c r="A6" s="15"/>
      <c r="E6" s="20"/>
    </row>
    <row r="7" spans="1:26" ht="12.7" customHeight="1">
      <c r="A7" s="15"/>
      <c r="E7" s="20"/>
    </row>
    <row r="8" spans="1:26" ht="12.7" customHeight="1">
      <c r="A8" s="15"/>
      <c r="E8" s="20"/>
    </row>
    <row r="9" spans="1:26" ht="12.7" customHeight="1">
      <c r="A9" s="15"/>
      <c r="E9" s="20"/>
    </row>
    <row r="10" spans="1:26" ht="12.7" customHeight="1">
      <c r="A10" s="15"/>
      <c r="E10" s="20"/>
    </row>
    <row r="11" spans="1:26" ht="12.7" customHeight="1">
      <c r="A11" s="15"/>
      <c r="E11" s="20"/>
    </row>
    <row r="12" spans="1:26" ht="12.7" customHeight="1">
      <c r="A12" s="15"/>
      <c r="E12" s="20"/>
    </row>
    <row r="13" spans="1:26" ht="12.7" customHeight="1">
      <c r="A13" s="15"/>
      <c r="E13" s="20"/>
    </row>
    <row r="14" spans="1:26" ht="12.7" customHeight="1">
      <c r="A14" s="15"/>
      <c r="E14" s="20"/>
    </row>
    <row r="15" spans="1:26" ht="12.7" customHeight="1">
      <c r="A15" s="15"/>
      <c r="E15" s="20"/>
    </row>
    <row r="16" spans="1:26" ht="12.7" customHeight="1">
      <c r="A16" s="15"/>
      <c r="E16" s="20"/>
    </row>
    <row r="17" spans="1:5" ht="12.7" customHeight="1">
      <c r="A17" s="15"/>
      <c r="E17" s="20"/>
    </row>
    <row r="18" spans="1:5" ht="12.7" customHeight="1">
      <c r="A18" s="15"/>
      <c r="E18" s="20"/>
    </row>
    <row r="19" spans="1:5" ht="12.7" customHeight="1">
      <c r="A19" s="15"/>
      <c r="E19" s="20"/>
    </row>
    <row r="20" spans="1:5" ht="12.7" customHeight="1">
      <c r="A20" s="15"/>
      <c r="E20" s="20"/>
    </row>
    <row r="21" spans="1:5" ht="12.7" customHeight="1">
      <c r="A21" s="15"/>
      <c r="E21" s="20"/>
    </row>
    <row r="22" spans="1:5" ht="12.7" customHeight="1">
      <c r="A22" s="15"/>
      <c r="E22" s="20"/>
    </row>
    <row r="23" spans="1:5" ht="12.7" customHeight="1">
      <c r="A23" s="15"/>
      <c r="E23" s="20"/>
    </row>
    <row r="24" spans="1:5" ht="12.7" customHeight="1">
      <c r="A24" s="15"/>
      <c r="E24" s="20"/>
    </row>
    <row r="25" spans="1:5" ht="12.7" customHeight="1">
      <c r="A25" s="15"/>
      <c r="E25" s="20"/>
    </row>
    <row r="26" spans="1:5" ht="12.7" customHeight="1">
      <c r="A26" s="15"/>
      <c r="E26" s="20"/>
    </row>
    <row r="27" spans="1:5" ht="12.7" customHeight="1">
      <c r="A27" s="15"/>
      <c r="E27" s="20"/>
    </row>
    <row r="28" spans="1:5" ht="12.7" customHeight="1">
      <c r="A28" s="15"/>
      <c r="E28" s="20"/>
    </row>
    <row r="29" spans="1:5" ht="12.7" customHeight="1">
      <c r="A29" s="15"/>
      <c r="E29" s="20"/>
    </row>
    <row r="30" spans="1:5" ht="12.7" customHeight="1">
      <c r="A30" s="15"/>
      <c r="E30" s="20"/>
    </row>
    <row r="31" spans="1:5" ht="12.7" customHeight="1">
      <c r="A31" s="15"/>
      <c r="E31" s="20"/>
    </row>
    <row r="32" spans="1:5" ht="12.7" customHeight="1">
      <c r="A32" s="15"/>
      <c r="E32" s="20"/>
    </row>
    <row r="33" spans="1:5" ht="12.7" customHeight="1">
      <c r="A33" s="15"/>
      <c r="E33" s="20"/>
    </row>
    <row r="34" spans="1:5" ht="12.7" customHeight="1">
      <c r="A34" s="15"/>
      <c r="E34" s="20"/>
    </row>
    <row r="35" spans="1:5" ht="12.7" customHeight="1">
      <c r="A35" s="15"/>
      <c r="E35" s="20"/>
    </row>
    <row r="36" spans="1:5" ht="12.7" customHeight="1">
      <c r="A36" s="15"/>
      <c r="E36" s="20"/>
    </row>
    <row r="37" spans="1:5" ht="12.7" customHeight="1">
      <c r="A37" s="15"/>
      <c r="E37" s="20"/>
    </row>
    <row r="38" spans="1:5" ht="12.7" customHeight="1">
      <c r="A38" s="15"/>
      <c r="E38" s="20"/>
    </row>
    <row r="39" spans="1:5" ht="12.7" customHeight="1">
      <c r="A39" s="15"/>
      <c r="E39" s="20"/>
    </row>
    <row r="40" spans="1:5" ht="12.7" customHeight="1">
      <c r="A40" s="15"/>
      <c r="E40" s="20"/>
    </row>
    <row r="41" spans="1:5" ht="12.7" customHeight="1">
      <c r="A41" s="15"/>
      <c r="E41" s="20"/>
    </row>
    <row r="42" spans="1:5" ht="12.7" customHeight="1">
      <c r="A42" s="15"/>
      <c r="E42" s="20"/>
    </row>
    <row r="43" spans="1:5" ht="12.7" customHeight="1">
      <c r="A43" s="15"/>
      <c r="E43" s="20"/>
    </row>
    <row r="44" spans="1:5" ht="12.7" customHeight="1">
      <c r="A44" s="15"/>
      <c r="E44" s="20"/>
    </row>
    <row r="45" spans="1:5" ht="12.7" customHeight="1">
      <c r="A45" s="15"/>
      <c r="E45" s="20"/>
    </row>
    <row r="46" spans="1:5" ht="12.7" customHeight="1">
      <c r="A46" s="15"/>
      <c r="E46" s="20"/>
    </row>
    <row r="47" spans="1:5" ht="12.7" customHeight="1">
      <c r="A47" s="15"/>
      <c r="E47" s="20"/>
    </row>
    <row r="48" spans="1:5" ht="12.7" customHeight="1">
      <c r="A48" s="15"/>
      <c r="E48" s="20"/>
    </row>
    <row r="49" spans="1:5" ht="12.7" customHeight="1">
      <c r="A49" s="15"/>
      <c r="E49" s="20"/>
    </row>
    <row r="50" spans="1:5" ht="12.7" customHeight="1">
      <c r="A50" s="15"/>
      <c r="E50" s="20"/>
    </row>
    <row r="51" spans="1:5" ht="12.7" customHeight="1">
      <c r="A51" s="15"/>
      <c r="E51" s="20"/>
    </row>
    <row r="52" spans="1:5" ht="12.7" customHeight="1">
      <c r="A52" s="15"/>
      <c r="E52" s="20"/>
    </row>
    <row r="53" spans="1:5" ht="12.7" customHeight="1">
      <c r="A53" s="15"/>
      <c r="E53" s="20"/>
    </row>
    <row r="54" spans="1:5" ht="12.7" customHeight="1">
      <c r="A54" s="15"/>
      <c r="E54" s="20"/>
    </row>
    <row r="55" spans="1:5" ht="12.7" customHeight="1">
      <c r="A55" s="15"/>
      <c r="E55" s="20"/>
    </row>
    <row r="56" spans="1:5" ht="12.7" customHeight="1">
      <c r="A56" s="15"/>
      <c r="E56" s="20"/>
    </row>
    <row r="57" spans="1:5" ht="12.7" customHeight="1">
      <c r="A57" s="15"/>
      <c r="E57" s="20"/>
    </row>
    <row r="58" spans="1:5" ht="12.7" customHeight="1">
      <c r="A58" s="15"/>
      <c r="E58" s="20"/>
    </row>
    <row r="59" spans="1:5" ht="12.7" customHeight="1">
      <c r="A59" s="15"/>
      <c r="E59" s="20"/>
    </row>
    <row r="60" spans="1:5" ht="12.7" customHeight="1">
      <c r="A60" s="15"/>
      <c r="E60" s="20"/>
    </row>
    <row r="61" spans="1:5" ht="12.7" customHeight="1">
      <c r="A61" s="15"/>
      <c r="E61" s="20"/>
    </row>
    <row r="62" spans="1:5" ht="12.7" customHeight="1">
      <c r="A62" s="15"/>
      <c r="E62" s="20"/>
    </row>
    <row r="63" spans="1:5" ht="12.7" customHeight="1">
      <c r="A63" s="15"/>
      <c r="E63" s="20"/>
    </row>
    <row r="64" spans="1:5" ht="12.7" customHeight="1">
      <c r="A64" s="15"/>
      <c r="E64" s="20"/>
    </row>
    <row r="65" spans="1:5" ht="12.7" customHeight="1">
      <c r="A65" s="15"/>
      <c r="E65" s="20"/>
    </row>
    <row r="66" spans="1:5" ht="12.7" customHeight="1">
      <c r="A66" s="15"/>
      <c r="E66" s="20"/>
    </row>
    <row r="67" spans="1:5" ht="12.7" customHeight="1">
      <c r="A67" s="15"/>
      <c r="E67" s="20"/>
    </row>
    <row r="68" spans="1:5" ht="12.7" customHeight="1">
      <c r="A68" s="15"/>
      <c r="E68" s="20"/>
    </row>
    <row r="69" spans="1:5" ht="12.7" customHeight="1">
      <c r="A69" s="15"/>
      <c r="E69" s="20"/>
    </row>
    <row r="70" spans="1:5" ht="12.7" customHeight="1">
      <c r="A70" s="15"/>
      <c r="E70" s="20"/>
    </row>
    <row r="71" spans="1:5" ht="12.7" customHeight="1">
      <c r="A71" s="15"/>
      <c r="E71" s="20"/>
    </row>
    <row r="72" spans="1:5" ht="12.7" customHeight="1">
      <c r="A72" s="15"/>
      <c r="E72" s="20"/>
    </row>
    <row r="73" spans="1:5" ht="12.7" customHeight="1">
      <c r="A73" s="15"/>
      <c r="E73" s="20"/>
    </row>
    <row r="74" spans="1:5" ht="12.7" customHeight="1">
      <c r="A74" s="15"/>
      <c r="E74" s="20"/>
    </row>
    <row r="75" spans="1:5" ht="12.7" customHeight="1">
      <c r="A75" s="15"/>
      <c r="E75" s="20"/>
    </row>
    <row r="76" spans="1:5" ht="12.7" customHeight="1">
      <c r="A76" s="15"/>
      <c r="E76" s="20"/>
    </row>
    <row r="77" spans="1:5" ht="12.7" customHeight="1">
      <c r="A77" s="15"/>
      <c r="E77" s="20"/>
    </row>
    <row r="78" spans="1:5" ht="12.7" customHeight="1">
      <c r="A78" s="15"/>
      <c r="E78" s="20"/>
    </row>
    <row r="79" spans="1:5" ht="12.7" customHeight="1">
      <c r="A79" s="15"/>
      <c r="E79" s="20"/>
    </row>
    <row r="80" spans="1:5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printOptions gridLines="1"/>
  <pageMargins left="0.7" right="0.7" top="0.75" bottom="0.75" header="0" footer="0"/>
  <pageSetup paperSize="8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3647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315</v>
      </c>
      <c r="E3" s="20"/>
    </row>
    <row r="4" spans="1:26" ht="12.7" customHeight="1">
      <c r="A4" s="15"/>
      <c r="E4" s="20"/>
    </row>
    <row r="5" spans="1:26" ht="12.7" customHeight="1">
      <c r="A5" s="15"/>
      <c r="E5" s="20"/>
    </row>
    <row r="6" spans="1:26" ht="12.7" customHeight="1">
      <c r="A6" s="17" t="s">
        <v>3648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" customHeight="1">
      <c r="A7" s="15" t="s">
        <v>19</v>
      </c>
      <c r="B7" s="15" t="s">
        <v>20</v>
      </c>
      <c r="C7" s="15" t="s">
        <v>21</v>
      </c>
      <c r="D7" s="15" t="s">
        <v>22</v>
      </c>
      <c r="E7" s="20" t="s">
        <v>23</v>
      </c>
      <c r="F7" s="15" t="s">
        <v>24</v>
      </c>
    </row>
    <row r="8" spans="1:26" ht="12.7" customHeight="1">
      <c r="A8" s="15">
        <v>277</v>
      </c>
      <c r="E8" s="20" t="s">
        <v>3649</v>
      </c>
      <c r="F8" t="s">
        <v>3650</v>
      </c>
    </row>
    <row r="9" spans="1:26" ht="12.7" customHeight="1">
      <c r="A9" s="15">
        <v>467</v>
      </c>
      <c r="E9" s="20"/>
    </row>
    <row r="10" spans="1:26" ht="12.7" customHeight="1">
      <c r="A10" s="58">
        <v>553</v>
      </c>
      <c r="B10" s="12"/>
      <c r="C10" s="12"/>
      <c r="D10" s="90"/>
      <c r="E10" s="54"/>
      <c r="F10" s="12" t="s">
        <v>523</v>
      </c>
    </row>
    <row r="11" spans="1:26" ht="12.7" customHeight="1">
      <c r="A11" s="15">
        <v>580</v>
      </c>
      <c r="E11" s="20"/>
    </row>
    <row r="12" spans="1:26" ht="12.7" customHeight="1">
      <c r="A12" s="26">
        <v>846</v>
      </c>
      <c r="B12" s="5"/>
      <c r="C12" s="5"/>
      <c r="D12" s="5"/>
      <c r="E12" s="20" t="s">
        <v>443</v>
      </c>
      <c r="F12" s="5"/>
    </row>
    <row r="13" spans="1:26" ht="12.7" customHeight="1">
      <c r="A13" s="15">
        <v>878</v>
      </c>
      <c r="E13" s="20" t="s">
        <v>443</v>
      </c>
    </row>
    <row r="14" spans="1:26" ht="12.7" customHeight="1">
      <c r="A14" s="15">
        <v>885</v>
      </c>
      <c r="B14" s="2"/>
      <c r="C14" s="2"/>
      <c r="D14" s="2"/>
      <c r="E14" s="20" t="s">
        <v>3651</v>
      </c>
      <c r="F14" s="2" t="s">
        <v>3652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" customHeight="1">
      <c r="A15" s="26">
        <v>916</v>
      </c>
      <c r="B15" s="5"/>
      <c r="C15" s="5"/>
      <c r="D15" s="5"/>
      <c r="E15" s="20" t="s">
        <v>444</v>
      </c>
      <c r="F15" s="5"/>
    </row>
    <row r="16" spans="1:26" ht="12.7" customHeight="1">
      <c r="A16" s="15">
        <v>940</v>
      </c>
      <c r="E16" s="20" t="s">
        <v>424</v>
      </c>
    </row>
    <row r="17" spans="1:26" ht="12.7" customHeight="1">
      <c r="A17" s="15">
        <v>948</v>
      </c>
      <c r="E17" s="20" t="s">
        <v>424</v>
      </c>
    </row>
    <row r="18" spans="1:26" ht="12.7" customHeight="1">
      <c r="A18" s="64">
        <v>1011</v>
      </c>
      <c r="B18" s="9"/>
      <c r="C18" s="9"/>
      <c r="D18" s="9"/>
      <c r="E18" s="65" t="s">
        <v>3653</v>
      </c>
      <c r="F18" s="9" t="s">
        <v>2262</v>
      </c>
    </row>
    <row r="19" spans="1:26" ht="12.7" customHeight="1">
      <c r="A19" s="15">
        <v>1064</v>
      </c>
      <c r="E19" s="20"/>
    </row>
    <row r="20" spans="1:26" ht="12.7" customHeight="1">
      <c r="A20" s="15">
        <v>1156</v>
      </c>
      <c r="E20" s="20"/>
    </row>
    <row r="21" spans="1:26" ht="12.7" customHeight="1">
      <c r="A21" s="15">
        <v>1246</v>
      </c>
      <c r="E21" s="20"/>
    </row>
    <row r="22" spans="1:26" ht="12.7" customHeight="1">
      <c r="A22" s="15">
        <v>1266</v>
      </c>
      <c r="E22" s="20"/>
    </row>
    <row r="23" spans="1:26" ht="12.7" customHeight="1">
      <c r="A23" s="15">
        <v>1271</v>
      </c>
      <c r="E23" s="20"/>
      <c r="F23" t="s">
        <v>375</v>
      </c>
    </row>
    <row r="24" spans="1:26" ht="12.7" customHeight="1">
      <c r="A24" s="15">
        <v>1277</v>
      </c>
      <c r="E24" s="20"/>
    </row>
    <row r="25" spans="1:26" ht="12.7" customHeight="1">
      <c r="A25" s="15">
        <v>1351</v>
      </c>
      <c r="E25" s="20"/>
    </row>
    <row r="26" spans="1:26" ht="12.7" customHeight="1">
      <c r="A26" s="15">
        <v>1372</v>
      </c>
      <c r="E26" s="20"/>
    </row>
    <row r="27" spans="1:26" ht="12.7" customHeight="1">
      <c r="A27" s="15">
        <v>1377</v>
      </c>
      <c r="E27" s="20"/>
    </row>
    <row r="28" spans="1:26" ht="12.7" customHeight="1">
      <c r="A28" s="26">
        <v>1380</v>
      </c>
      <c r="B28" s="5"/>
      <c r="C28" s="5"/>
      <c r="D28" s="5"/>
      <c r="E28" s="27" t="s">
        <v>1447</v>
      </c>
      <c r="F28" s="5"/>
    </row>
    <row r="29" spans="1:26" ht="12.7" customHeight="1">
      <c r="A29" s="15"/>
      <c r="E29" s="20"/>
    </row>
    <row r="30" spans="1:26" ht="12.7" customHeight="1">
      <c r="A30" s="15"/>
      <c r="E30" s="20"/>
    </row>
    <row r="31" spans="1:26" ht="12.7" customHeight="1">
      <c r="A31" s="17" t="s">
        <v>3654</v>
      </c>
      <c r="B31" s="18"/>
      <c r="C31" s="18"/>
      <c r="D31" s="18"/>
      <c r="E31" s="19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" customHeight="1">
      <c r="A32" s="15" t="s">
        <v>19</v>
      </c>
      <c r="B32" s="15" t="s">
        <v>20</v>
      </c>
      <c r="C32" s="15" t="s">
        <v>21</v>
      </c>
      <c r="D32" s="15" t="s">
        <v>22</v>
      </c>
      <c r="E32" s="20" t="s">
        <v>23</v>
      </c>
      <c r="F32" s="15" t="s">
        <v>24</v>
      </c>
    </row>
    <row r="33" spans="1:26" ht="12.7" customHeight="1">
      <c r="A33" s="15">
        <v>5487</v>
      </c>
      <c r="B33" s="15"/>
      <c r="C33" s="15"/>
      <c r="D33" s="15"/>
      <c r="E33" s="20" t="s">
        <v>434</v>
      </c>
      <c r="F33" s="15"/>
    </row>
    <row r="34" spans="1:26" ht="12.7" customHeight="1">
      <c r="A34" s="15">
        <v>6647</v>
      </c>
      <c r="D34" s="25"/>
      <c r="E34" s="20" t="s">
        <v>3655</v>
      </c>
      <c r="F34" t="s">
        <v>23</v>
      </c>
    </row>
    <row r="35" spans="1:26" ht="12.7" customHeight="1">
      <c r="A35" s="15">
        <v>8302</v>
      </c>
      <c r="E35" s="20" t="s">
        <v>3656</v>
      </c>
      <c r="F35" t="s">
        <v>3657</v>
      </c>
    </row>
    <row r="36" spans="1:26" ht="12.7" customHeight="1">
      <c r="A36" s="15"/>
      <c r="E36" s="20"/>
    </row>
    <row r="37" spans="1:26" ht="12.7" customHeight="1">
      <c r="A37" s="15"/>
      <c r="E37" s="20"/>
    </row>
    <row r="38" spans="1:26" ht="12.7" customHeight="1">
      <c r="A38" s="17" t="s">
        <v>3658</v>
      </c>
      <c r="B38" s="18"/>
      <c r="C38" s="18"/>
      <c r="D38" s="18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" customHeight="1">
      <c r="A39" s="15" t="s">
        <v>19</v>
      </c>
      <c r="B39" s="15" t="s">
        <v>20</v>
      </c>
      <c r="C39" s="15" t="s">
        <v>21</v>
      </c>
      <c r="D39" s="15" t="s">
        <v>22</v>
      </c>
      <c r="E39" s="20" t="s">
        <v>23</v>
      </c>
      <c r="F39" s="15" t="s">
        <v>24</v>
      </c>
    </row>
    <row r="40" spans="1:26" ht="12.7" customHeight="1">
      <c r="A40" s="15">
        <v>242</v>
      </c>
      <c r="E40" s="20" t="s">
        <v>210</v>
      </c>
      <c r="F40" t="s">
        <v>3659</v>
      </c>
    </row>
    <row r="41" spans="1:26" ht="12.7" customHeight="1">
      <c r="A41" s="15">
        <v>546</v>
      </c>
      <c r="E41" s="20" t="s">
        <v>220</v>
      </c>
    </row>
    <row r="42" spans="1:26" ht="12.7" customHeight="1">
      <c r="A42" s="28">
        <v>571</v>
      </c>
      <c r="B42" s="11"/>
      <c r="C42" s="11"/>
      <c r="D42" s="11"/>
      <c r="E42" s="29" t="s">
        <v>220</v>
      </c>
      <c r="F42" s="11" t="s">
        <v>3659</v>
      </c>
    </row>
    <row r="43" spans="1:26" ht="12.7" customHeight="1">
      <c r="A43" s="15">
        <v>589</v>
      </c>
      <c r="B43" s="2"/>
      <c r="C43" s="2"/>
      <c r="D43" s="2"/>
      <c r="E43" s="20" t="s">
        <v>220</v>
      </c>
      <c r="F43" s="2"/>
    </row>
    <row r="44" spans="1:26" ht="12.7" customHeight="1">
      <c r="A44" s="15">
        <v>721</v>
      </c>
      <c r="B44" s="2"/>
      <c r="C44" s="2"/>
      <c r="D44" s="2"/>
      <c r="E44" s="20" t="s">
        <v>3660</v>
      </c>
      <c r="F44" s="2" t="s">
        <v>3661</v>
      </c>
    </row>
    <row r="45" spans="1:26" ht="12.7" customHeight="1">
      <c r="A45" s="15">
        <v>834</v>
      </c>
      <c r="E45" s="20" t="s">
        <v>220</v>
      </c>
    </row>
    <row r="46" spans="1:26" ht="12.7" customHeight="1">
      <c r="A46" s="37">
        <v>972</v>
      </c>
      <c r="B46" s="8"/>
      <c r="C46" s="8"/>
      <c r="D46" s="8"/>
      <c r="E46" s="40" t="s">
        <v>220</v>
      </c>
      <c r="F46" s="8"/>
    </row>
    <row r="47" spans="1:26" ht="12.7" customHeight="1">
      <c r="A47" s="28">
        <v>979</v>
      </c>
      <c r="B47" s="11"/>
      <c r="C47" s="11"/>
      <c r="D47" s="11"/>
      <c r="E47" s="29" t="s">
        <v>220</v>
      </c>
      <c r="F47" s="11" t="s">
        <v>3662</v>
      </c>
    </row>
    <row r="48" spans="1:26" ht="12.7" customHeight="1">
      <c r="A48" s="28">
        <v>1001</v>
      </c>
      <c r="B48" s="11"/>
      <c r="C48" s="11"/>
      <c r="D48" s="11"/>
      <c r="E48" s="29" t="s">
        <v>180</v>
      </c>
      <c r="F48" s="11"/>
    </row>
    <row r="49" spans="1:6" ht="12.7" customHeight="1">
      <c r="A49" s="15">
        <v>1006</v>
      </c>
      <c r="E49" s="20" t="s">
        <v>180</v>
      </c>
    </row>
    <row r="50" spans="1:6" ht="12.7" customHeight="1">
      <c r="A50" s="15">
        <v>1033</v>
      </c>
      <c r="E50" s="20"/>
      <c r="F50" t="s">
        <v>3662</v>
      </c>
    </row>
    <row r="51" spans="1:6" ht="12.7" customHeight="1">
      <c r="A51" s="15">
        <v>1058</v>
      </c>
      <c r="E51" s="20" t="s">
        <v>180</v>
      </c>
    </row>
    <row r="52" spans="1:6" ht="12.7" customHeight="1">
      <c r="A52" s="28">
        <v>1347</v>
      </c>
      <c r="B52" s="11"/>
      <c r="C52" s="11"/>
      <c r="D52" s="11"/>
      <c r="E52" s="29" t="s">
        <v>59</v>
      </c>
      <c r="F52" s="11" t="s">
        <v>3662</v>
      </c>
    </row>
    <row r="53" spans="1:6" ht="12.7" customHeight="1">
      <c r="A53" s="28">
        <v>1406</v>
      </c>
      <c r="B53" s="11"/>
      <c r="C53" s="11">
        <v>3914</v>
      </c>
      <c r="D53" s="11"/>
      <c r="E53" s="29" t="s">
        <v>59</v>
      </c>
      <c r="F53" s="11"/>
    </row>
    <row r="54" spans="1:6" ht="12.7" customHeight="1">
      <c r="A54" s="26">
        <v>1757</v>
      </c>
      <c r="B54" s="5"/>
      <c r="C54" s="5"/>
      <c r="D54" s="5"/>
      <c r="E54" s="27" t="s">
        <v>225</v>
      </c>
      <c r="F54" s="5"/>
    </row>
    <row r="55" spans="1:6" ht="12.7" customHeight="1">
      <c r="A55" s="28">
        <v>1960</v>
      </c>
      <c r="B55" s="11"/>
      <c r="C55" s="11"/>
      <c r="D55" s="11"/>
      <c r="E55" s="29" t="s">
        <v>3663</v>
      </c>
      <c r="F55" s="11" t="s">
        <v>3664</v>
      </c>
    </row>
    <row r="56" spans="1:6" ht="12.7" customHeight="1">
      <c r="A56" s="15">
        <v>2361</v>
      </c>
      <c r="E56" s="20" t="s">
        <v>61</v>
      </c>
    </row>
    <row r="57" spans="1:6" ht="12.7" customHeight="1">
      <c r="A57" s="28">
        <v>2374</v>
      </c>
      <c r="B57" s="11"/>
      <c r="C57" s="11"/>
      <c r="D57" s="11"/>
      <c r="E57" s="29" t="s">
        <v>3665</v>
      </c>
      <c r="F57" s="11"/>
    </row>
    <row r="58" spans="1:6" ht="12.7" customHeight="1">
      <c r="A58" s="28">
        <v>2476</v>
      </c>
      <c r="B58" s="11"/>
      <c r="C58" s="11"/>
      <c r="D58" s="11"/>
      <c r="E58" s="29" t="s">
        <v>3666</v>
      </c>
      <c r="F58" s="11" t="s">
        <v>3667</v>
      </c>
    </row>
    <row r="59" spans="1:6" ht="12.7" customHeight="1">
      <c r="A59" s="28">
        <v>2496</v>
      </c>
      <c r="B59" s="11"/>
      <c r="C59" s="11"/>
      <c r="D59" s="11"/>
      <c r="E59" s="29" t="s">
        <v>3668</v>
      </c>
      <c r="F59" s="11" t="s">
        <v>3669</v>
      </c>
    </row>
    <row r="60" spans="1:6" ht="12.7" customHeight="1">
      <c r="A60" s="15">
        <v>2828</v>
      </c>
      <c r="B60" s="2"/>
      <c r="C60" s="2"/>
      <c r="D60" s="2"/>
      <c r="E60" s="20"/>
      <c r="F60" s="11" t="s">
        <v>375</v>
      </c>
    </row>
    <row r="61" spans="1:6" ht="12.7" customHeight="1">
      <c r="A61" s="15">
        <v>2875</v>
      </c>
      <c r="E61" s="20" t="s">
        <v>3670</v>
      </c>
    </row>
    <row r="62" spans="1:6" ht="12.7" customHeight="1">
      <c r="A62" s="28">
        <v>2890</v>
      </c>
      <c r="B62" s="11"/>
      <c r="C62" s="11"/>
      <c r="D62" s="11"/>
      <c r="E62" s="29" t="s">
        <v>44</v>
      </c>
      <c r="F62" s="11"/>
    </row>
    <row r="63" spans="1:6" ht="12.7" customHeight="1">
      <c r="A63" s="15">
        <v>3114</v>
      </c>
      <c r="E63" s="20" t="s">
        <v>44</v>
      </c>
      <c r="F63" t="s">
        <v>3671</v>
      </c>
    </row>
    <row r="64" spans="1:6" ht="12.7" customHeight="1">
      <c r="A64" s="28">
        <v>3201</v>
      </c>
      <c r="B64" s="11"/>
      <c r="C64" s="11"/>
      <c r="D64" s="11"/>
      <c r="E64" s="29" t="s">
        <v>3672</v>
      </c>
      <c r="F64" s="11"/>
    </row>
    <row r="65" spans="1:6" ht="12.7" customHeight="1">
      <c r="A65" s="28">
        <v>3245</v>
      </c>
      <c r="B65" s="11">
        <v>19</v>
      </c>
      <c r="C65" s="11"/>
      <c r="D65" s="92"/>
      <c r="E65" s="29" t="s">
        <v>3673</v>
      </c>
      <c r="F65" s="11" t="s">
        <v>3674</v>
      </c>
    </row>
    <row r="66" spans="1:6" ht="12.7" customHeight="1">
      <c r="A66" s="28">
        <v>3278</v>
      </c>
      <c r="B66" s="11"/>
      <c r="C66" s="11"/>
      <c r="D66" s="11"/>
      <c r="E66" s="29" t="s">
        <v>66</v>
      </c>
      <c r="F66" s="11"/>
    </row>
    <row r="67" spans="1:6" ht="12.7" customHeight="1">
      <c r="A67" s="15">
        <v>3304</v>
      </c>
      <c r="E67" s="20" t="s">
        <v>66</v>
      </c>
    </row>
    <row r="68" spans="1:6" ht="12.7" customHeight="1">
      <c r="A68" s="15">
        <v>3348</v>
      </c>
      <c r="B68">
        <v>35</v>
      </c>
      <c r="E68" s="20"/>
      <c r="F68" t="s">
        <v>3662</v>
      </c>
    </row>
    <row r="69" spans="1:6" ht="12.7" customHeight="1">
      <c r="A69" s="15">
        <v>3459</v>
      </c>
      <c r="E69" s="20" t="s">
        <v>66</v>
      </c>
    </row>
    <row r="70" spans="1:6" ht="12.7" customHeight="1">
      <c r="A70" s="28">
        <v>3503</v>
      </c>
      <c r="B70" s="11"/>
      <c r="C70" s="11"/>
      <c r="D70" s="11"/>
      <c r="E70" s="29"/>
      <c r="F70" s="11"/>
    </row>
    <row r="71" spans="1:6" ht="12.7" customHeight="1">
      <c r="A71" s="28">
        <v>3579</v>
      </c>
      <c r="B71" s="11"/>
      <c r="C71" s="11"/>
      <c r="D71" s="11"/>
      <c r="E71" s="29"/>
      <c r="F71" s="11" t="s">
        <v>3659</v>
      </c>
    </row>
    <row r="72" spans="1:6" ht="12.7" customHeight="1">
      <c r="A72" s="28">
        <v>3615</v>
      </c>
      <c r="B72" s="11"/>
      <c r="C72" s="11"/>
      <c r="D72" s="11"/>
      <c r="E72" s="29" t="s">
        <v>3675</v>
      </c>
      <c r="F72" s="11"/>
    </row>
    <row r="73" spans="1:6" ht="12.7" customHeight="1">
      <c r="A73" s="28">
        <v>3617</v>
      </c>
      <c r="B73" s="11"/>
      <c r="C73" s="11"/>
      <c r="D73" s="11"/>
      <c r="E73" s="29" t="s">
        <v>3676</v>
      </c>
      <c r="F73" s="11" t="s">
        <v>3659</v>
      </c>
    </row>
    <row r="74" spans="1:6" ht="12.7" customHeight="1">
      <c r="A74" s="28">
        <v>3653</v>
      </c>
      <c r="B74" s="11">
        <v>66</v>
      </c>
      <c r="C74" s="11"/>
      <c r="D74" s="11"/>
      <c r="E74" s="29" t="s">
        <v>66</v>
      </c>
      <c r="F74" s="11" t="s">
        <v>3677</v>
      </c>
    </row>
    <row r="75" spans="1:6" ht="12.7" customHeight="1">
      <c r="A75" s="31">
        <v>3701</v>
      </c>
      <c r="E75" s="35" t="s">
        <v>28</v>
      </c>
      <c r="F75" s="171" t="s">
        <v>3677</v>
      </c>
    </row>
    <row r="76" spans="1:6" ht="12.7" customHeight="1">
      <c r="A76" s="15">
        <v>3774</v>
      </c>
      <c r="E76" s="20" t="s">
        <v>28</v>
      </c>
    </row>
    <row r="77" spans="1:6" ht="12.7" customHeight="1">
      <c r="A77" s="28">
        <v>3800</v>
      </c>
      <c r="B77" s="11">
        <v>40</v>
      </c>
      <c r="C77" s="11"/>
      <c r="D77" s="11"/>
      <c r="E77" s="29" t="s">
        <v>28</v>
      </c>
      <c r="F77" s="11" t="s">
        <v>3659</v>
      </c>
    </row>
    <row r="78" spans="1:6" ht="12.7" customHeight="1">
      <c r="A78" s="15">
        <v>3835</v>
      </c>
      <c r="E78" s="20" t="s">
        <v>28</v>
      </c>
    </row>
    <row r="79" spans="1:6" ht="12.7" customHeight="1">
      <c r="A79" s="28">
        <v>4021</v>
      </c>
      <c r="B79" s="11"/>
      <c r="C79" s="11"/>
      <c r="D79" s="11"/>
      <c r="E79" s="29" t="s">
        <v>3678</v>
      </c>
      <c r="F79" s="11"/>
    </row>
    <row r="80" spans="1:6" ht="12.7" customHeight="1">
      <c r="A80" s="15">
        <v>4064</v>
      </c>
      <c r="E80" s="20"/>
    </row>
    <row r="81" spans="1:6" ht="12.7" customHeight="1">
      <c r="A81" s="15">
        <v>4069</v>
      </c>
      <c r="E81" s="20" t="s">
        <v>394</v>
      </c>
    </row>
    <row r="82" spans="1:6" ht="12.7" customHeight="1">
      <c r="A82" s="15">
        <v>4189</v>
      </c>
      <c r="E82" s="20" t="s">
        <v>394</v>
      </c>
    </row>
    <row r="83" spans="1:6" ht="12.7" customHeight="1">
      <c r="A83" s="15">
        <v>4217</v>
      </c>
      <c r="E83" s="20" t="s">
        <v>52</v>
      </c>
    </row>
    <row r="84" spans="1:6" ht="12.7" customHeight="1">
      <c r="A84" s="26">
        <v>4258</v>
      </c>
      <c r="B84" s="5"/>
      <c r="C84" s="5"/>
      <c r="D84" s="5"/>
      <c r="E84" s="27" t="s">
        <v>52</v>
      </c>
      <c r="F84" s="5"/>
    </row>
    <row r="85" spans="1:6" ht="12.7" customHeight="1">
      <c r="A85" s="15">
        <v>4492</v>
      </c>
      <c r="E85" s="20" t="s">
        <v>56</v>
      </c>
    </row>
    <row r="86" spans="1:6" ht="12.7" customHeight="1">
      <c r="A86" s="15">
        <v>4613</v>
      </c>
      <c r="E86" s="20" t="s">
        <v>57</v>
      </c>
      <c r="F86" t="s">
        <v>3679</v>
      </c>
    </row>
    <row r="87" spans="1:6" ht="12.7" customHeight="1">
      <c r="A87" s="28">
        <v>4656</v>
      </c>
      <c r="B87" s="11">
        <v>40</v>
      </c>
      <c r="C87" s="11"/>
      <c r="D87" s="11"/>
      <c r="E87" s="29" t="s">
        <v>3680</v>
      </c>
      <c r="F87" s="11" t="s">
        <v>3681</v>
      </c>
    </row>
    <row r="88" spans="1:6" ht="12.7" customHeight="1">
      <c r="A88" s="15">
        <v>4678</v>
      </c>
      <c r="E88" s="20" t="s">
        <v>57</v>
      </c>
    </row>
    <row r="89" spans="1:6" ht="12.7" customHeight="1">
      <c r="A89" s="28">
        <v>4680</v>
      </c>
      <c r="B89" s="11">
        <v>80</v>
      </c>
      <c r="C89" s="11"/>
      <c r="D89" s="11"/>
      <c r="E89" s="29" t="s">
        <v>3682</v>
      </c>
      <c r="F89" s="11" t="s">
        <v>3659</v>
      </c>
    </row>
    <row r="90" spans="1:6" ht="12.7" customHeight="1">
      <c r="A90" s="15">
        <v>4713</v>
      </c>
      <c r="E90" s="20" t="s">
        <v>326</v>
      </c>
    </row>
    <row r="91" spans="1:6" ht="12.7" customHeight="1">
      <c r="A91" s="15">
        <v>4719</v>
      </c>
      <c r="E91" s="20" t="s">
        <v>326</v>
      </c>
    </row>
    <row r="92" spans="1:6" ht="12.7" customHeight="1">
      <c r="A92" s="26">
        <v>4778</v>
      </c>
      <c r="B92" s="5"/>
      <c r="C92" s="5"/>
      <c r="D92" s="5"/>
      <c r="E92" s="27" t="s">
        <v>326</v>
      </c>
      <c r="F92" s="5"/>
    </row>
    <row r="93" spans="1:6" ht="12.7" customHeight="1">
      <c r="A93" s="28">
        <v>4801</v>
      </c>
      <c r="B93" s="11"/>
      <c r="C93" s="11"/>
      <c r="D93" s="11"/>
      <c r="E93" s="29" t="s">
        <v>592</v>
      </c>
      <c r="F93" s="11" t="s">
        <v>3683</v>
      </c>
    </row>
    <row r="94" spans="1:6" ht="12.7" customHeight="1">
      <c r="A94" s="15">
        <v>4804</v>
      </c>
      <c r="B94" s="2"/>
      <c r="C94" s="2"/>
      <c r="D94" s="2"/>
      <c r="E94" s="20" t="s">
        <v>326</v>
      </c>
      <c r="F94" s="2"/>
    </row>
    <row r="95" spans="1:6" ht="12.7" customHeight="1">
      <c r="A95" s="15">
        <v>4864</v>
      </c>
      <c r="E95" s="20"/>
    </row>
    <row r="96" spans="1:6" ht="12.7" customHeight="1">
      <c r="A96" s="15">
        <v>4904</v>
      </c>
      <c r="B96">
        <v>50</v>
      </c>
      <c r="E96" s="20"/>
    </row>
    <row r="97" spans="1:6" ht="12.7" customHeight="1">
      <c r="A97" s="28">
        <v>4961</v>
      </c>
      <c r="B97" s="11"/>
      <c r="C97" s="11"/>
      <c r="D97" s="11"/>
      <c r="E97" s="29"/>
      <c r="F97" s="11" t="s">
        <v>3659</v>
      </c>
    </row>
    <row r="98" spans="1:6" ht="12.7" customHeight="1">
      <c r="A98" s="28">
        <v>5006</v>
      </c>
      <c r="B98" s="11"/>
      <c r="C98" s="11"/>
      <c r="D98" s="11"/>
      <c r="E98" s="29" t="s">
        <v>409</v>
      </c>
      <c r="F98" s="11"/>
    </row>
    <row r="99" spans="1:6" ht="12.7" customHeight="1">
      <c r="A99" s="28">
        <v>5167</v>
      </c>
      <c r="B99" s="11">
        <v>75</v>
      </c>
      <c r="C99" s="11"/>
      <c r="D99" s="11"/>
      <c r="E99" s="29" t="s">
        <v>246</v>
      </c>
      <c r="F99" s="11" t="s">
        <v>3677</v>
      </c>
    </row>
    <row r="100" spans="1:6" ht="12.7" customHeight="1">
      <c r="A100" s="28">
        <v>5186</v>
      </c>
      <c r="B100" s="11">
        <v>45</v>
      </c>
      <c r="C100" s="11"/>
      <c r="D100" s="11"/>
      <c r="E100" s="29" t="s">
        <v>3684</v>
      </c>
      <c r="F100" s="11" t="s">
        <v>3677</v>
      </c>
    </row>
    <row r="101" spans="1:6" ht="12.7" customHeight="1">
      <c r="A101" s="28">
        <v>5561</v>
      </c>
      <c r="B101" s="11"/>
      <c r="C101" s="11"/>
      <c r="D101" s="11"/>
      <c r="E101" s="29"/>
      <c r="F101" s="11"/>
    </row>
    <row r="102" spans="1:6" ht="12.7" customHeight="1">
      <c r="A102" s="15">
        <v>5975</v>
      </c>
      <c r="E102" s="20"/>
    </row>
    <row r="103" spans="1:6" ht="12.7" customHeight="1">
      <c r="A103" s="26">
        <v>6660</v>
      </c>
      <c r="B103" s="5"/>
      <c r="C103" s="5"/>
      <c r="D103" s="5"/>
      <c r="E103" s="27"/>
      <c r="F103" s="5"/>
    </row>
    <row r="104" spans="1:6" ht="12.7" customHeight="1">
      <c r="A104" s="28">
        <v>7798</v>
      </c>
      <c r="B104" s="11"/>
      <c r="C104" s="11"/>
      <c r="D104" s="11"/>
      <c r="E104" s="29" t="s">
        <v>3685</v>
      </c>
      <c r="F104" s="11" t="s">
        <v>3686</v>
      </c>
    </row>
    <row r="105" spans="1:6" ht="12.7" customHeight="1">
      <c r="A105" s="28">
        <v>7942</v>
      </c>
      <c r="B105" s="11"/>
      <c r="C105" s="11"/>
      <c r="D105" s="11"/>
      <c r="E105" s="29"/>
      <c r="F105" s="11"/>
    </row>
    <row r="106" spans="1:6" ht="12.7" customHeight="1">
      <c r="A106" s="15"/>
      <c r="E106" s="20"/>
    </row>
    <row r="107" spans="1:6" ht="12.7" customHeight="1">
      <c r="A107" s="15"/>
      <c r="E107" s="20"/>
    </row>
    <row r="108" spans="1:6" ht="12.7" customHeight="1">
      <c r="A108" s="15"/>
      <c r="E108" s="20"/>
    </row>
    <row r="109" spans="1:6" ht="12.7" customHeight="1">
      <c r="A109" s="15"/>
      <c r="E109" s="20"/>
    </row>
    <row r="110" spans="1:6" ht="12.7" customHeight="1">
      <c r="A110" s="15"/>
      <c r="E110" s="20"/>
    </row>
    <row r="111" spans="1:6" ht="12.7" customHeight="1">
      <c r="A111" s="15"/>
      <c r="E111" s="20"/>
    </row>
    <row r="112" spans="1:6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</sheetData>
  <printOptions gridLines="1"/>
  <pageMargins left="0.7" right="0.7" top="0.75" bottom="0.75" header="0" footer="0"/>
  <pageSetup paperSize="8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3687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26">
        <v>7138</v>
      </c>
      <c r="B3" s="5"/>
      <c r="C3" s="5"/>
      <c r="D3" s="5"/>
      <c r="E3" s="27" t="s">
        <v>349</v>
      </c>
      <c r="F3" s="5"/>
    </row>
    <row r="4" spans="1:26" ht="12.7" customHeight="1">
      <c r="A4" s="15">
        <v>11754</v>
      </c>
      <c r="E4" s="20"/>
    </row>
    <row r="5" spans="1:26" ht="12.7" customHeight="1">
      <c r="A5" s="15">
        <v>12097</v>
      </c>
      <c r="E5" s="20" t="s">
        <v>59</v>
      </c>
    </row>
    <row r="6" spans="1:26" ht="12.7" customHeight="1">
      <c r="A6" s="15">
        <v>12501</v>
      </c>
      <c r="D6" s="25"/>
      <c r="E6" s="20" t="s">
        <v>59</v>
      </c>
    </row>
    <row r="7" spans="1:26" ht="12.7" customHeight="1">
      <c r="A7" s="15">
        <v>18086</v>
      </c>
      <c r="E7" s="20"/>
    </row>
    <row r="8" spans="1:26" ht="12.7" customHeight="1">
      <c r="A8" s="15">
        <v>19286</v>
      </c>
      <c r="E8" s="20"/>
    </row>
    <row r="9" spans="1:26" ht="12.7" customHeight="1">
      <c r="A9" s="15">
        <v>19608</v>
      </c>
      <c r="E9" s="20" t="s">
        <v>64</v>
      </c>
    </row>
    <row r="10" spans="1:26" ht="12.7" customHeight="1">
      <c r="A10" s="15">
        <v>19664</v>
      </c>
      <c r="E10" s="20"/>
    </row>
    <row r="11" spans="1:26" ht="12.7" customHeight="1">
      <c r="A11" s="15">
        <v>20183</v>
      </c>
      <c r="E11" s="20" t="s">
        <v>64</v>
      </c>
    </row>
    <row r="12" spans="1:26" ht="12.7" customHeight="1">
      <c r="A12" s="15">
        <v>20473</v>
      </c>
      <c r="E12" s="20"/>
    </row>
    <row r="13" spans="1:26" ht="12.7" customHeight="1">
      <c r="A13" s="15">
        <v>20716</v>
      </c>
      <c r="E13" s="20"/>
    </row>
    <row r="14" spans="1:26" ht="12.7" customHeight="1">
      <c r="A14" s="15"/>
      <c r="E14" s="20"/>
    </row>
    <row r="15" spans="1:26" ht="12.7" customHeight="1">
      <c r="A15" s="15"/>
      <c r="E15" s="20"/>
    </row>
    <row r="16" spans="1:26" ht="12.7" customHeight="1">
      <c r="A16" s="17" t="s">
        <v>3688</v>
      </c>
      <c r="B16" s="18"/>
      <c r="C16" s="18"/>
      <c r="D16" s="18"/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6" ht="12.7" customHeight="1">
      <c r="A17" s="15" t="s">
        <v>19</v>
      </c>
      <c r="B17" s="15" t="s">
        <v>20</v>
      </c>
      <c r="C17" s="15" t="s">
        <v>21</v>
      </c>
      <c r="D17" s="15" t="s">
        <v>22</v>
      </c>
      <c r="E17" s="20" t="s">
        <v>23</v>
      </c>
      <c r="F17" s="15" t="s">
        <v>24</v>
      </c>
    </row>
    <row r="18" spans="1:6" ht="12.7" customHeight="1">
      <c r="A18" s="15">
        <v>2200</v>
      </c>
      <c r="E18" s="20"/>
    </row>
    <row r="19" spans="1:6" ht="12.7" customHeight="1">
      <c r="A19" s="15">
        <v>4488</v>
      </c>
      <c r="E19" s="20"/>
    </row>
    <row r="20" spans="1:6" ht="12.7" customHeight="1">
      <c r="A20" s="26">
        <v>20001</v>
      </c>
      <c r="B20" s="5"/>
      <c r="C20" s="5"/>
      <c r="D20" s="5"/>
      <c r="E20" s="27" t="s">
        <v>94</v>
      </c>
      <c r="F20" s="5"/>
    </row>
    <row r="21" spans="1:6" ht="12.7" customHeight="1">
      <c r="A21" s="26">
        <v>22670</v>
      </c>
      <c r="B21" s="5"/>
      <c r="C21" s="5"/>
      <c r="D21" s="5"/>
      <c r="E21" s="27" t="s">
        <v>106</v>
      </c>
      <c r="F21" s="5"/>
    </row>
    <row r="22" spans="1:6" ht="12.7" customHeight="1">
      <c r="A22" s="26">
        <v>24186</v>
      </c>
      <c r="B22" s="5"/>
      <c r="C22" s="5"/>
      <c r="D22" s="5"/>
      <c r="E22" s="27" t="s">
        <v>113</v>
      </c>
      <c r="F22" s="5"/>
    </row>
    <row r="23" spans="1:6" ht="12.7" customHeight="1">
      <c r="A23" s="26">
        <v>27900</v>
      </c>
      <c r="B23" s="5"/>
      <c r="C23" s="5"/>
      <c r="D23" s="49"/>
      <c r="E23" s="27" t="s">
        <v>134</v>
      </c>
      <c r="F23" s="5"/>
    </row>
    <row r="24" spans="1:6" ht="12.7" customHeight="1">
      <c r="A24" s="26">
        <v>31890</v>
      </c>
      <c r="B24" s="5"/>
      <c r="C24" s="5"/>
      <c r="D24" s="5"/>
      <c r="E24" s="27" t="s">
        <v>695</v>
      </c>
      <c r="F24" s="5"/>
    </row>
    <row r="25" spans="1:6" ht="12.7" customHeight="1">
      <c r="A25" s="15">
        <v>32615</v>
      </c>
      <c r="E25" s="20"/>
    </row>
    <row r="26" spans="1:6" ht="12.7" customHeight="1">
      <c r="A26" s="26">
        <v>34789</v>
      </c>
      <c r="B26" s="5"/>
      <c r="C26" s="5"/>
      <c r="D26" s="5"/>
      <c r="E26" s="27" t="s">
        <v>453</v>
      </c>
      <c r="F26" s="5"/>
    </row>
    <row r="27" spans="1:6" ht="12.7" customHeight="1">
      <c r="A27" s="26">
        <v>36570</v>
      </c>
      <c r="B27" s="5"/>
      <c r="C27" s="5"/>
      <c r="D27" s="5"/>
      <c r="E27" s="27" t="s">
        <v>208</v>
      </c>
      <c r="F27" s="5"/>
    </row>
    <row r="28" spans="1:6" ht="12.7" customHeight="1">
      <c r="A28" s="26">
        <v>38477</v>
      </c>
      <c r="B28" s="5"/>
      <c r="C28" s="5"/>
      <c r="D28" s="5"/>
      <c r="E28" s="27" t="s">
        <v>199</v>
      </c>
      <c r="F28" s="5"/>
    </row>
    <row r="29" spans="1:6" ht="12.7" customHeight="1">
      <c r="A29" s="15">
        <v>38760</v>
      </c>
      <c r="E29" s="20" t="s">
        <v>199</v>
      </c>
    </row>
    <row r="30" spans="1:6" ht="12.7" customHeight="1">
      <c r="A30" s="15">
        <v>41738</v>
      </c>
      <c r="E30" s="20"/>
    </row>
    <row r="31" spans="1:6" ht="12.7" customHeight="1">
      <c r="A31" s="15"/>
      <c r="E31" s="20"/>
    </row>
    <row r="32" spans="1:6" ht="12.7" customHeight="1">
      <c r="A32" s="15"/>
      <c r="E32" s="20"/>
    </row>
    <row r="33" spans="1:26" ht="12.7" customHeight="1">
      <c r="A33" s="17" t="s">
        <v>3689</v>
      </c>
      <c r="B33" s="18"/>
      <c r="C33" s="18"/>
      <c r="D33" s="18"/>
      <c r="E33" s="19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" customHeight="1">
      <c r="A34" s="15" t="s">
        <v>19</v>
      </c>
      <c r="B34" s="15" t="s">
        <v>20</v>
      </c>
      <c r="C34" s="15" t="s">
        <v>21</v>
      </c>
      <c r="D34" s="15" t="s">
        <v>22</v>
      </c>
      <c r="E34" s="20" t="s">
        <v>23</v>
      </c>
      <c r="F34" s="15" t="s">
        <v>24</v>
      </c>
    </row>
    <row r="35" spans="1:26" ht="12.7" customHeight="1">
      <c r="A35" s="15">
        <v>1087</v>
      </c>
      <c r="E35" s="20"/>
    </row>
    <row r="36" spans="1:26" ht="12.7" customHeight="1">
      <c r="A36" s="15">
        <v>1347</v>
      </c>
      <c r="E36" s="20"/>
    </row>
    <row r="37" spans="1:26" ht="12.7" customHeight="1">
      <c r="A37" s="15">
        <v>5591</v>
      </c>
      <c r="E37" s="20"/>
    </row>
    <row r="38" spans="1:26" ht="12.7" customHeight="1">
      <c r="A38" s="15">
        <v>7020</v>
      </c>
      <c r="E38" s="20"/>
    </row>
    <row r="39" spans="1:26" ht="12.7" customHeight="1">
      <c r="A39" s="26">
        <v>7238</v>
      </c>
      <c r="B39" s="5"/>
      <c r="C39" s="5"/>
      <c r="D39" s="5"/>
      <c r="E39" s="27" t="s">
        <v>180</v>
      </c>
      <c r="F39" s="5"/>
    </row>
    <row r="40" spans="1:26" ht="12.7" customHeight="1">
      <c r="A40" s="15">
        <v>10008</v>
      </c>
      <c r="E40" s="20"/>
    </row>
    <row r="41" spans="1:26" ht="12.7" customHeight="1">
      <c r="A41" s="15">
        <v>12474</v>
      </c>
      <c r="E41" s="20"/>
    </row>
    <row r="42" spans="1:26" ht="12.7" customHeight="1">
      <c r="A42" s="26">
        <v>13799</v>
      </c>
      <c r="B42" s="5"/>
      <c r="C42" s="5"/>
      <c r="D42" s="5"/>
      <c r="E42" s="27" t="s">
        <v>60</v>
      </c>
      <c r="F42" s="5"/>
    </row>
    <row r="43" spans="1:26" ht="12.7" customHeight="1">
      <c r="A43" s="15">
        <v>14827</v>
      </c>
      <c r="E43" s="20"/>
    </row>
    <row r="44" spans="1:26" ht="12.7" customHeight="1">
      <c r="A44" s="26">
        <v>14942</v>
      </c>
      <c r="B44" s="5"/>
      <c r="C44" s="5"/>
      <c r="D44" s="5"/>
      <c r="E44" s="27" t="s">
        <v>60</v>
      </c>
      <c r="F44" s="5"/>
    </row>
    <row r="45" spans="1:26" ht="12.7" customHeight="1">
      <c r="A45" s="26">
        <v>15542</v>
      </c>
      <c r="B45" s="5"/>
      <c r="C45" s="5"/>
      <c r="D45" s="5"/>
      <c r="E45" s="27" t="s">
        <v>211</v>
      </c>
      <c r="F45" s="5"/>
    </row>
    <row r="46" spans="1:26" ht="12.7" customHeight="1">
      <c r="A46" s="15">
        <v>16752</v>
      </c>
      <c r="E46" s="20"/>
    </row>
    <row r="47" spans="1:26" ht="12.7" customHeight="1">
      <c r="A47" s="15">
        <v>16845</v>
      </c>
      <c r="E47" s="20" t="s">
        <v>3690</v>
      </c>
    </row>
    <row r="48" spans="1:26" ht="12.7" customHeight="1">
      <c r="A48" s="15">
        <v>17365</v>
      </c>
      <c r="E48" s="20"/>
    </row>
    <row r="49" spans="1:6" ht="12.7" customHeight="1">
      <c r="A49" s="15">
        <v>17707</v>
      </c>
      <c r="E49" s="20"/>
    </row>
    <row r="50" spans="1:6" ht="12.7" customHeight="1">
      <c r="A50" s="15">
        <v>17971</v>
      </c>
      <c r="C50">
        <v>16834</v>
      </c>
      <c r="E50" s="20" t="s">
        <v>61</v>
      </c>
    </row>
    <row r="51" spans="1:6" ht="12.7" customHeight="1">
      <c r="A51" s="26">
        <v>19503</v>
      </c>
      <c r="B51" s="5"/>
      <c r="C51" s="5"/>
      <c r="D51" s="5"/>
      <c r="E51" s="27" t="s">
        <v>63</v>
      </c>
      <c r="F51" s="5"/>
    </row>
    <row r="52" spans="1:6" ht="12.7" customHeight="1">
      <c r="A52" s="15">
        <v>22515</v>
      </c>
      <c r="D52" s="25"/>
      <c r="E52" s="20" t="s">
        <v>64</v>
      </c>
    </row>
    <row r="53" spans="1:6" ht="12.7" customHeight="1">
      <c r="A53" s="15">
        <v>22822</v>
      </c>
      <c r="E53" s="20" t="s">
        <v>64</v>
      </c>
    </row>
    <row r="54" spans="1:6" ht="12.7" customHeight="1">
      <c r="A54" s="26">
        <v>24800</v>
      </c>
      <c r="B54" s="5"/>
      <c r="C54" s="5"/>
      <c r="D54" s="5"/>
      <c r="E54" s="27" t="s">
        <v>44</v>
      </c>
      <c r="F54" s="5"/>
    </row>
    <row r="55" spans="1:6" ht="12.7" customHeight="1">
      <c r="A55" s="15">
        <v>25252</v>
      </c>
      <c r="E55" s="20"/>
    </row>
    <row r="56" spans="1:6" ht="12.7" customHeight="1">
      <c r="A56" s="15">
        <v>26504</v>
      </c>
      <c r="E56" s="20" t="s">
        <v>3691</v>
      </c>
    </row>
    <row r="57" spans="1:6" ht="12.7" customHeight="1">
      <c r="A57" s="15">
        <v>27620</v>
      </c>
      <c r="E57" s="20"/>
    </row>
    <row r="58" spans="1:6" ht="12.7" customHeight="1">
      <c r="A58" s="26">
        <v>30742</v>
      </c>
      <c r="B58" s="5"/>
      <c r="C58" s="5"/>
      <c r="D58" s="5"/>
      <c r="E58" s="27" t="s">
        <v>66</v>
      </c>
      <c r="F58" s="5"/>
    </row>
    <row r="59" spans="1:6" ht="12.7" customHeight="1">
      <c r="A59" s="15">
        <v>31163</v>
      </c>
      <c r="E59" s="20"/>
      <c r="F59" t="s">
        <v>3692</v>
      </c>
    </row>
    <row r="60" spans="1:6" ht="12.7" customHeight="1">
      <c r="A60" s="15">
        <v>33455</v>
      </c>
      <c r="E60" s="20" t="s">
        <v>394</v>
      </c>
    </row>
    <row r="61" spans="1:6" ht="12.7" customHeight="1">
      <c r="A61" s="15">
        <v>34058</v>
      </c>
      <c r="E61" s="20" t="s">
        <v>395</v>
      </c>
    </row>
    <row r="62" spans="1:6" ht="12.7" customHeight="1">
      <c r="A62" s="15">
        <v>36561</v>
      </c>
      <c r="E62" s="20" t="s">
        <v>52</v>
      </c>
    </row>
    <row r="63" spans="1:6" ht="12.7" customHeight="1">
      <c r="A63" s="15">
        <v>37155</v>
      </c>
      <c r="E63" s="20"/>
    </row>
    <row r="64" spans="1:6" ht="12.7" customHeight="1">
      <c r="A64" s="15">
        <v>40318</v>
      </c>
      <c r="E64" s="20"/>
    </row>
    <row r="65" spans="1:26" ht="12.7" customHeight="1">
      <c r="A65" s="15">
        <v>42341</v>
      </c>
      <c r="E65" s="20"/>
    </row>
    <row r="66" spans="1:26" ht="12.7" customHeight="1">
      <c r="A66" s="15">
        <v>45775</v>
      </c>
      <c r="E66" s="20" t="s">
        <v>57</v>
      </c>
    </row>
    <row r="67" spans="1:26" ht="12.7" customHeight="1">
      <c r="A67" s="15">
        <v>46733</v>
      </c>
      <c r="E67" s="20" t="s">
        <v>57</v>
      </c>
    </row>
    <row r="68" spans="1:26" ht="12.7" customHeight="1">
      <c r="A68" s="26">
        <v>49248</v>
      </c>
      <c r="B68" s="5"/>
      <c r="C68" s="5"/>
      <c r="D68" s="5"/>
      <c r="E68" s="27" t="s">
        <v>326</v>
      </c>
      <c r="F68" s="5"/>
    </row>
    <row r="69" spans="1:26" ht="12.7" customHeight="1">
      <c r="A69" s="15">
        <v>49682</v>
      </c>
      <c r="E69" s="20" t="s">
        <v>3693</v>
      </c>
    </row>
    <row r="70" spans="1:26" ht="12.7" customHeight="1">
      <c r="A70" s="15">
        <v>50000</v>
      </c>
      <c r="E70" s="20" t="s">
        <v>326</v>
      </c>
    </row>
    <row r="71" spans="1:26" ht="12.7" customHeight="1">
      <c r="A71" s="26">
        <v>52884</v>
      </c>
      <c r="B71" s="5"/>
      <c r="C71" s="5"/>
      <c r="D71" s="5"/>
      <c r="E71" s="27" t="s">
        <v>213</v>
      </c>
      <c r="F71" s="5"/>
    </row>
    <row r="72" spans="1:26" ht="12.7" customHeight="1">
      <c r="A72" s="15">
        <v>58859</v>
      </c>
      <c r="E72" s="20"/>
    </row>
    <row r="73" spans="1:26" ht="12.7" customHeight="1">
      <c r="A73" s="15">
        <v>60224</v>
      </c>
      <c r="E73" s="20" t="s">
        <v>3694</v>
      </c>
    </row>
    <row r="74" spans="1:26" ht="12.7" customHeight="1">
      <c r="A74" s="26">
        <v>63164</v>
      </c>
      <c r="B74" s="5"/>
      <c r="C74" s="5"/>
      <c r="D74" s="5"/>
      <c r="E74" s="27" t="s">
        <v>249</v>
      </c>
      <c r="F74" s="5"/>
    </row>
    <row r="75" spans="1:26" ht="12.7" customHeight="1">
      <c r="A75" s="26">
        <v>63573</v>
      </c>
      <c r="B75" s="5"/>
      <c r="C75" s="5"/>
      <c r="D75" s="5"/>
      <c r="E75" s="27" t="s">
        <v>249</v>
      </c>
      <c r="F75" s="5"/>
    </row>
    <row r="76" spans="1:26" ht="12.7" customHeight="1">
      <c r="A76" s="15">
        <v>209226</v>
      </c>
      <c r="E76" s="20"/>
    </row>
    <row r="77" spans="1:26" ht="12.7" customHeight="1">
      <c r="A77" s="15"/>
      <c r="E77" s="20"/>
    </row>
    <row r="78" spans="1:26" ht="12.7" customHeight="1">
      <c r="A78" s="15"/>
      <c r="E78" s="20"/>
    </row>
    <row r="79" spans="1:26" ht="12.7" customHeight="1">
      <c r="A79" s="17" t="s">
        <v>3695</v>
      </c>
      <c r="B79" s="18"/>
      <c r="C79" s="18"/>
      <c r="D79" s="18"/>
      <c r="E79" s="19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" customHeight="1">
      <c r="A80" s="15" t="s">
        <v>19</v>
      </c>
      <c r="B80" s="15" t="s">
        <v>20</v>
      </c>
      <c r="C80" s="15" t="s">
        <v>21</v>
      </c>
      <c r="D80" s="15" t="s">
        <v>22</v>
      </c>
      <c r="E80" s="20" t="s">
        <v>23</v>
      </c>
      <c r="F80" s="15" t="s">
        <v>24</v>
      </c>
    </row>
    <row r="81" spans="1:6" ht="12.7" customHeight="1">
      <c r="A81" s="15">
        <v>5945</v>
      </c>
      <c r="E81" s="20"/>
    </row>
    <row r="82" spans="1:6" ht="12.7" customHeight="1">
      <c r="A82" s="15">
        <v>7016</v>
      </c>
      <c r="E82" s="20"/>
    </row>
    <row r="83" spans="1:6" ht="12.7" customHeight="1">
      <c r="A83" s="15">
        <v>12836</v>
      </c>
      <c r="E83" s="20"/>
    </row>
    <row r="84" spans="1:6" ht="12.7" customHeight="1">
      <c r="A84" s="26">
        <v>14185</v>
      </c>
      <c r="B84" s="5"/>
      <c r="C84" s="5"/>
      <c r="D84" s="5"/>
      <c r="E84" s="27" t="s">
        <v>199</v>
      </c>
      <c r="F84" s="5"/>
    </row>
    <row r="85" spans="1:6" ht="12.7" customHeight="1">
      <c r="A85" s="15">
        <v>14573</v>
      </c>
      <c r="E85" s="20" t="s">
        <v>199</v>
      </c>
    </row>
    <row r="86" spans="1:6" ht="12.7" customHeight="1">
      <c r="A86" s="15">
        <v>15875</v>
      </c>
      <c r="B86">
        <v>26</v>
      </c>
      <c r="E86" s="20" t="s">
        <v>3696</v>
      </c>
      <c r="F86" t="s">
        <v>2657</v>
      </c>
    </row>
    <row r="87" spans="1:6" ht="12.7" customHeight="1">
      <c r="A87" s="15">
        <v>16569</v>
      </c>
      <c r="E87" s="20"/>
    </row>
    <row r="88" spans="1:6" ht="12.7" customHeight="1">
      <c r="A88" s="26">
        <v>16784</v>
      </c>
      <c r="B88" s="5"/>
      <c r="C88" s="5"/>
      <c r="D88" s="49"/>
      <c r="E88" s="27" t="s">
        <v>318</v>
      </c>
      <c r="F88" s="5"/>
    </row>
    <row r="89" spans="1:6" ht="12.7" customHeight="1">
      <c r="A89" s="15">
        <v>20297</v>
      </c>
      <c r="E89" s="20"/>
    </row>
    <row r="90" spans="1:6" ht="12.7" customHeight="1">
      <c r="A90" s="15">
        <v>21440</v>
      </c>
      <c r="E90" s="20"/>
    </row>
    <row r="91" spans="1:6" ht="12.7" customHeight="1">
      <c r="A91" s="15">
        <v>23297</v>
      </c>
      <c r="B91" s="2"/>
      <c r="C91" s="2"/>
      <c r="D91" s="2"/>
      <c r="E91" s="20" t="s">
        <v>202</v>
      </c>
      <c r="F91" s="2"/>
    </row>
    <row r="92" spans="1:6" ht="12.7" customHeight="1">
      <c r="A92" s="15">
        <v>23694</v>
      </c>
      <c r="E92" s="20" t="s">
        <v>3697</v>
      </c>
    </row>
    <row r="93" spans="1:6" ht="12.7" customHeight="1">
      <c r="A93" s="15">
        <v>27228</v>
      </c>
      <c r="E93" s="20"/>
    </row>
    <row r="94" spans="1:6" ht="12.7" customHeight="1">
      <c r="A94" s="26">
        <v>27786</v>
      </c>
      <c r="B94" s="5"/>
      <c r="C94" s="5"/>
      <c r="D94" s="5"/>
      <c r="E94" s="27" t="s">
        <v>203</v>
      </c>
      <c r="F94" s="5"/>
    </row>
    <row r="95" spans="1:6" ht="12.7" customHeight="1">
      <c r="A95" s="15">
        <v>27826</v>
      </c>
      <c r="E95" s="20" t="s">
        <v>3698</v>
      </c>
    </row>
    <row r="96" spans="1:6" ht="12.7" customHeight="1">
      <c r="A96" s="26">
        <v>28140</v>
      </c>
      <c r="B96" s="5"/>
      <c r="C96" s="5"/>
      <c r="D96" s="5"/>
      <c r="E96" s="27" t="s">
        <v>209</v>
      </c>
      <c r="F96" s="5"/>
    </row>
    <row r="97" spans="1:6" ht="12.7" customHeight="1">
      <c r="A97" s="15">
        <v>28799</v>
      </c>
      <c r="E97" s="20"/>
    </row>
    <row r="98" spans="1:6" ht="12.7" customHeight="1">
      <c r="A98" s="15">
        <v>33067</v>
      </c>
      <c r="E98" s="20" t="s">
        <v>969</v>
      </c>
    </row>
    <row r="99" spans="1:6" ht="12.7" customHeight="1">
      <c r="A99" s="15">
        <v>33891</v>
      </c>
      <c r="E99" s="20" t="s">
        <v>3699</v>
      </c>
    </row>
    <row r="100" spans="1:6" ht="12.7" customHeight="1">
      <c r="A100" s="15">
        <v>36398</v>
      </c>
      <c r="E100" s="20"/>
    </row>
    <row r="101" spans="1:6" ht="12.7" customHeight="1">
      <c r="A101" s="15">
        <v>39158</v>
      </c>
      <c r="B101" s="2"/>
      <c r="C101" s="2"/>
      <c r="D101" s="2"/>
      <c r="E101" s="20" t="s">
        <v>180</v>
      </c>
      <c r="F101" s="2"/>
    </row>
    <row r="102" spans="1:6" ht="12.7" customHeight="1">
      <c r="A102" s="26">
        <v>41447</v>
      </c>
      <c r="B102" s="5"/>
      <c r="C102" s="5"/>
      <c r="D102" s="5"/>
      <c r="E102" s="27" t="s">
        <v>180</v>
      </c>
      <c r="F102" s="5"/>
    </row>
    <row r="103" spans="1:6" ht="12.7" customHeight="1">
      <c r="A103" s="15">
        <v>41573</v>
      </c>
      <c r="E103" s="20" t="s">
        <v>180</v>
      </c>
    </row>
    <row r="104" spans="1:6" ht="12.7" customHeight="1">
      <c r="A104" s="15">
        <v>41858</v>
      </c>
      <c r="E104" s="20"/>
    </row>
    <row r="105" spans="1:6" ht="12.7" customHeight="1">
      <c r="A105" s="26">
        <v>41950</v>
      </c>
      <c r="B105" s="5"/>
      <c r="C105" s="5"/>
      <c r="D105" s="5"/>
      <c r="E105" s="27" t="s">
        <v>59</v>
      </c>
      <c r="F105" s="5"/>
    </row>
    <row r="106" spans="1:6" ht="12.7" customHeight="1">
      <c r="A106" s="15">
        <v>42074</v>
      </c>
      <c r="E106" s="20"/>
    </row>
    <row r="107" spans="1:6" ht="12.7" customHeight="1">
      <c r="A107" s="26">
        <v>42319</v>
      </c>
      <c r="B107" s="5"/>
      <c r="C107" s="5"/>
      <c r="D107" s="5"/>
      <c r="E107" s="27" t="s">
        <v>59</v>
      </c>
      <c r="F107" s="5"/>
    </row>
    <row r="108" spans="1:6" ht="12.7" customHeight="1">
      <c r="A108" s="15">
        <v>48640</v>
      </c>
      <c r="E108" s="20"/>
    </row>
    <row r="109" spans="1:6" ht="12.7" customHeight="1">
      <c r="A109" s="26">
        <v>50851</v>
      </c>
      <c r="B109" s="5"/>
      <c r="C109" s="5"/>
      <c r="D109" s="5"/>
      <c r="E109" s="27" t="s">
        <v>211</v>
      </c>
      <c r="F109" s="5"/>
    </row>
    <row r="110" spans="1:6" ht="12.7" customHeight="1">
      <c r="A110" s="15">
        <v>62695</v>
      </c>
      <c r="E110" s="20" t="s">
        <v>3700</v>
      </c>
    </row>
    <row r="111" spans="1:6" ht="12.7" customHeight="1">
      <c r="A111" s="15">
        <v>68161</v>
      </c>
      <c r="E111" s="20"/>
    </row>
    <row r="112" spans="1:6" ht="12.7" customHeight="1">
      <c r="A112" s="15">
        <v>71775</v>
      </c>
      <c r="E112" s="20"/>
    </row>
    <row r="113" spans="1:26" ht="12.7" customHeight="1">
      <c r="A113" s="15">
        <v>75594</v>
      </c>
      <c r="E113" s="20"/>
    </row>
    <row r="114" spans="1:26" ht="12.7" customHeight="1">
      <c r="A114" s="15">
        <v>198208</v>
      </c>
      <c r="E114" s="20"/>
    </row>
    <row r="115" spans="1:26" ht="12.7" customHeight="1">
      <c r="A115" s="15"/>
      <c r="E115" s="20"/>
    </row>
    <row r="116" spans="1:26" ht="12.7" customHeight="1">
      <c r="A116" s="15"/>
      <c r="E116" s="20"/>
    </row>
    <row r="117" spans="1:26" ht="12.7" customHeight="1">
      <c r="A117" s="17" t="s">
        <v>3701</v>
      </c>
      <c r="B117" s="18"/>
      <c r="C117" s="18"/>
      <c r="D117" s="18"/>
      <c r="E117" s="19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" customHeight="1">
      <c r="A118" s="15" t="s">
        <v>19</v>
      </c>
      <c r="B118" s="15" t="s">
        <v>20</v>
      </c>
      <c r="C118" s="15" t="s">
        <v>21</v>
      </c>
      <c r="D118" s="15" t="s">
        <v>22</v>
      </c>
      <c r="E118" s="20" t="s">
        <v>23</v>
      </c>
      <c r="F118" s="15" t="s">
        <v>24</v>
      </c>
    </row>
    <row r="119" spans="1:26" ht="12.7" customHeight="1">
      <c r="A119" s="15">
        <v>2161</v>
      </c>
      <c r="E119" s="20"/>
    </row>
    <row r="120" spans="1:26" ht="12.7" customHeight="1">
      <c r="A120" s="15">
        <v>7588</v>
      </c>
      <c r="E120" s="20"/>
    </row>
    <row r="121" spans="1:26" ht="12.7" customHeight="1">
      <c r="A121" s="26">
        <v>10607</v>
      </c>
      <c r="B121" s="5"/>
      <c r="C121" s="5"/>
      <c r="D121" s="5"/>
      <c r="E121" s="27" t="s">
        <v>180</v>
      </c>
      <c r="F121" s="5"/>
    </row>
    <row r="122" spans="1:26" ht="12.7" customHeight="1">
      <c r="A122" s="15">
        <v>41225</v>
      </c>
      <c r="D122" s="25"/>
      <c r="E122" s="20"/>
    </row>
    <row r="123" spans="1:26" ht="12.7" customHeight="1">
      <c r="A123" s="15">
        <v>52134</v>
      </c>
      <c r="E123" s="20"/>
    </row>
    <row r="124" spans="1:26" ht="12.7" customHeight="1">
      <c r="A124" s="15"/>
      <c r="E124" s="20"/>
    </row>
    <row r="125" spans="1:26" ht="12.7" customHeight="1">
      <c r="A125" s="15"/>
      <c r="E125" s="20"/>
    </row>
    <row r="126" spans="1:26" ht="12.7" customHeight="1">
      <c r="A126" s="17" t="s">
        <v>3702</v>
      </c>
      <c r="B126" s="18"/>
      <c r="C126" s="18"/>
      <c r="D126" s="18"/>
      <c r="E126" s="19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" customHeight="1">
      <c r="A127" s="15" t="s">
        <v>19</v>
      </c>
      <c r="B127" s="15" t="s">
        <v>20</v>
      </c>
      <c r="C127" s="15" t="s">
        <v>21</v>
      </c>
      <c r="D127" s="15" t="s">
        <v>22</v>
      </c>
      <c r="E127" s="20" t="s">
        <v>23</v>
      </c>
      <c r="F127" s="15" t="s">
        <v>24</v>
      </c>
    </row>
    <row r="128" spans="1:26" ht="12.7" customHeight="1">
      <c r="A128" s="15">
        <v>3242</v>
      </c>
      <c r="E128" s="20" t="s">
        <v>207</v>
      </c>
    </row>
    <row r="129" spans="1:26" ht="12.7" customHeight="1">
      <c r="A129" s="15">
        <v>4626</v>
      </c>
      <c r="E129" s="20"/>
    </row>
    <row r="130" spans="1:26" ht="12.7" customHeight="1">
      <c r="A130" s="15">
        <v>4921</v>
      </c>
      <c r="E130" s="20"/>
    </row>
    <row r="131" spans="1:26" ht="12.7" customHeight="1">
      <c r="A131" s="15">
        <v>8461</v>
      </c>
      <c r="E131" s="20"/>
    </row>
    <row r="132" spans="1:26" ht="12.7" customHeight="1">
      <c r="A132" s="15">
        <v>15490</v>
      </c>
      <c r="D132" s="25"/>
      <c r="E132" s="20" t="s">
        <v>199</v>
      </c>
    </row>
    <row r="133" spans="1:26" ht="12.7" customHeight="1">
      <c r="A133" s="15">
        <v>25229</v>
      </c>
      <c r="B133" s="2"/>
      <c r="C133" s="2"/>
      <c r="D133" s="2"/>
      <c r="E133" s="20" t="s">
        <v>180</v>
      </c>
      <c r="F133" s="2"/>
    </row>
    <row r="134" spans="1:26" ht="12.7" customHeight="1">
      <c r="A134" s="15"/>
      <c r="E134" s="20"/>
    </row>
    <row r="135" spans="1:26" ht="12.7" customHeight="1">
      <c r="A135" s="15"/>
      <c r="E135" s="20"/>
    </row>
    <row r="136" spans="1:26" ht="12.7" customHeight="1">
      <c r="A136" s="17" t="s">
        <v>3703</v>
      </c>
      <c r="B136" s="18"/>
      <c r="C136" s="18"/>
      <c r="D136" s="18"/>
      <c r="E136" s="19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" customHeight="1">
      <c r="A137" s="15" t="s">
        <v>19</v>
      </c>
      <c r="B137" s="15" t="s">
        <v>20</v>
      </c>
      <c r="C137" s="15" t="s">
        <v>21</v>
      </c>
      <c r="D137" s="15" t="s">
        <v>22</v>
      </c>
      <c r="E137" s="20" t="s">
        <v>23</v>
      </c>
      <c r="F137" s="15" t="s">
        <v>24</v>
      </c>
    </row>
    <row r="138" spans="1:26" ht="12.7" customHeight="1">
      <c r="A138" s="15">
        <v>4281</v>
      </c>
      <c r="D138" s="25"/>
      <c r="E138" s="20" t="s">
        <v>106</v>
      </c>
    </row>
    <row r="139" spans="1:26" ht="12.7" customHeight="1">
      <c r="A139" s="15">
        <v>4716</v>
      </c>
      <c r="B139" s="2"/>
      <c r="C139" s="2"/>
      <c r="D139" s="2"/>
      <c r="E139" s="20" t="s">
        <v>488</v>
      </c>
      <c r="F139" s="2"/>
    </row>
    <row r="140" spans="1:26" ht="12.7" customHeight="1">
      <c r="A140" s="15">
        <v>4931</v>
      </c>
      <c r="E140" s="20"/>
    </row>
    <row r="141" spans="1:26" ht="12.7" customHeight="1">
      <c r="A141" s="15">
        <v>5447</v>
      </c>
      <c r="E141" s="20"/>
    </row>
    <row r="142" spans="1:26" ht="12.7" customHeight="1">
      <c r="A142" s="15"/>
      <c r="E142" s="20"/>
    </row>
    <row r="143" spans="1:26" ht="12.7" customHeight="1">
      <c r="A143" s="15"/>
      <c r="E143" s="20"/>
    </row>
    <row r="144" spans="1:26" ht="12.7" customHeight="1">
      <c r="A144" s="17" t="s">
        <v>3704</v>
      </c>
      <c r="B144" s="18"/>
      <c r="C144" s="18"/>
      <c r="D144" s="18"/>
      <c r="E144" s="19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" customHeight="1">
      <c r="A145" s="15" t="s">
        <v>19</v>
      </c>
      <c r="B145" s="15" t="s">
        <v>20</v>
      </c>
      <c r="C145" s="15" t="s">
        <v>21</v>
      </c>
      <c r="D145" s="15" t="s">
        <v>22</v>
      </c>
      <c r="E145" s="20" t="s">
        <v>23</v>
      </c>
      <c r="F145" s="15" t="s">
        <v>24</v>
      </c>
    </row>
    <row r="146" spans="1:26" ht="12.7" customHeight="1">
      <c r="A146" s="15">
        <v>67</v>
      </c>
      <c r="B146">
        <v>2</v>
      </c>
      <c r="E146" s="20" t="s">
        <v>1316</v>
      </c>
    </row>
    <row r="147" spans="1:26" ht="12.7" customHeight="1">
      <c r="A147" s="15"/>
      <c r="E147" s="20"/>
    </row>
    <row r="148" spans="1:26" ht="12.7" customHeight="1">
      <c r="A148" s="15"/>
      <c r="E148" s="20"/>
    </row>
    <row r="149" spans="1:26" ht="12.7" customHeight="1">
      <c r="A149" s="17" t="s">
        <v>3705</v>
      </c>
      <c r="B149" s="18"/>
      <c r="C149" s="18"/>
      <c r="D149" s="18"/>
      <c r="E149" s="19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" customHeight="1">
      <c r="A150" s="15" t="s">
        <v>19</v>
      </c>
      <c r="B150" s="15" t="s">
        <v>20</v>
      </c>
      <c r="C150" s="15" t="s">
        <v>21</v>
      </c>
      <c r="D150" s="15" t="s">
        <v>22</v>
      </c>
      <c r="E150" s="20" t="s">
        <v>23</v>
      </c>
      <c r="F150" s="15" t="s">
        <v>24</v>
      </c>
    </row>
    <row r="151" spans="1:26" ht="12.7" customHeight="1">
      <c r="A151" s="15">
        <v>1102</v>
      </c>
      <c r="E151" s="20"/>
    </row>
    <row r="152" spans="1:26" ht="12.7" customHeight="1">
      <c r="A152" s="15">
        <v>36528</v>
      </c>
      <c r="D152" s="25"/>
      <c r="E152" s="20" t="s">
        <v>211</v>
      </c>
    </row>
    <row r="153" spans="1:26" ht="12.7" customHeight="1">
      <c r="A153" s="15"/>
      <c r="E153" s="20"/>
    </row>
    <row r="154" spans="1:26" ht="12.7" customHeight="1">
      <c r="A154" s="15"/>
      <c r="E154" s="20"/>
    </row>
    <row r="155" spans="1:26" ht="12.7" customHeight="1">
      <c r="A155" s="17" t="s">
        <v>3706</v>
      </c>
      <c r="B155" s="18"/>
      <c r="C155" s="18"/>
      <c r="D155" s="18"/>
      <c r="E155" s="19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" customHeight="1">
      <c r="A156" s="15" t="s">
        <v>19</v>
      </c>
      <c r="B156" s="15" t="s">
        <v>20</v>
      </c>
      <c r="C156" s="15" t="s">
        <v>21</v>
      </c>
      <c r="D156" s="15" t="s">
        <v>22</v>
      </c>
      <c r="E156" s="20" t="s">
        <v>23</v>
      </c>
      <c r="F156" s="15" t="s">
        <v>24</v>
      </c>
    </row>
    <row r="157" spans="1:26" ht="12.7" customHeight="1">
      <c r="A157" s="15">
        <v>376</v>
      </c>
      <c r="E157" s="20"/>
    </row>
    <row r="158" spans="1:26" ht="12.7" customHeight="1">
      <c r="A158" s="15">
        <v>1741</v>
      </c>
      <c r="E158" s="20" t="s">
        <v>3707</v>
      </c>
    </row>
    <row r="159" spans="1:26" ht="12.7" customHeight="1">
      <c r="A159" s="15">
        <v>2165</v>
      </c>
      <c r="E159" s="20"/>
      <c r="F159" t="s">
        <v>3708</v>
      </c>
    </row>
    <row r="160" spans="1:26" ht="12.7" customHeight="1">
      <c r="A160" s="15">
        <v>2496</v>
      </c>
      <c r="E160" s="20"/>
    </row>
    <row r="161" spans="1:6" ht="12.7" customHeight="1">
      <c r="A161" s="15">
        <v>2718</v>
      </c>
      <c r="E161" s="20"/>
    </row>
    <row r="162" spans="1:6" ht="12.7" customHeight="1">
      <c r="A162" s="15">
        <v>3079</v>
      </c>
      <c r="E162" s="20"/>
    </row>
    <row r="163" spans="1:6" ht="12.7" customHeight="1">
      <c r="A163" s="15">
        <v>4557</v>
      </c>
      <c r="D163" s="25"/>
      <c r="E163" s="20" t="s">
        <v>318</v>
      </c>
    </row>
    <row r="164" spans="1:6" ht="12.7" customHeight="1">
      <c r="A164" s="15">
        <v>5163</v>
      </c>
      <c r="E164" s="20" t="s">
        <v>28</v>
      </c>
      <c r="F164" t="s">
        <v>3709</v>
      </c>
    </row>
    <row r="165" spans="1:6" ht="12.7" customHeight="1">
      <c r="A165" s="15">
        <v>10986</v>
      </c>
      <c r="E165" s="20"/>
    </row>
    <row r="166" spans="1:6" ht="12.7" customHeight="1">
      <c r="A166" s="26">
        <v>11028</v>
      </c>
      <c r="B166" s="5"/>
      <c r="C166" s="5"/>
      <c r="D166" s="5"/>
      <c r="E166" s="27" t="s">
        <v>318</v>
      </c>
      <c r="F166" s="5"/>
    </row>
    <row r="167" spans="1:6" ht="12.7" customHeight="1">
      <c r="A167" s="15">
        <v>15716</v>
      </c>
      <c r="E167" s="20" t="s">
        <v>3710</v>
      </c>
    </row>
    <row r="168" spans="1:6" ht="12.7" customHeight="1">
      <c r="A168" s="26">
        <v>18732</v>
      </c>
      <c r="B168" s="5"/>
      <c r="C168" s="5"/>
      <c r="D168" s="5"/>
      <c r="F168" s="5"/>
    </row>
    <row r="169" spans="1:6" ht="12.7" customHeight="1">
      <c r="A169" s="15">
        <v>21586</v>
      </c>
      <c r="E169" s="20" t="s">
        <v>203</v>
      </c>
    </row>
    <row r="170" spans="1:6" ht="12.7" customHeight="1">
      <c r="A170" s="15">
        <v>21776</v>
      </c>
      <c r="E170" s="20"/>
    </row>
    <row r="171" spans="1:6" ht="12.7" customHeight="1">
      <c r="A171" s="15">
        <v>24232</v>
      </c>
      <c r="E171" s="20" t="s">
        <v>209</v>
      </c>
    </row>
    <row r="172" spans="1:6" ht="12.7" customHeight="1">
      <c r="A172" s="15">
        <v>24362</v>
      </c>
      <c r="B172" s="2"/>
      <c r="C172" s="2"/>
      <c r="D172" s="2"/>
      <c r="E172" s="20" t="s">
        <v>209</v>
      </c>
      <c r="F172" s="2"/>
    </row>
    <row r="173" spans="1:6" ht="12.7" customHeight="1">
      <c r="A173" s="26">
        <v>32784</v>
      </c>
      <c r="B173" s="5"/>
      <c r="C173" s="5"/>
      <c r="D173" s="5"/>
      <c r="E173" s="27" t="s">
        <v>210</v>
      </c>
      <c r="F173" s="5"/>
    </row>
    <row r="174" spans="1:6" ht="12.7" customHeight="1">
      <c r="A174" s="15">
        <v>36063</v>
      </c>
      <c r="B174" s="2"/>
      <c r="C174" s="2"/>
      <c r="D174" s="2"/>
      <c r="E174" s="20"/>
      <c r="F174" s="2"/>
    </row>
    <row r="175" spans="1:6" ht="12.7" customHeight="1">
      <c r="A175" s="15">
        <v>38811</v>
      </c>
      <c r="E175" s="20"/>
    </row>
    <row r="176" spans="1:6" ht="12.7" customHeight="1">
      <c r="A176" s="15">
        <v>38924</v>
      </c>
      <c r="E176" s="20"/>
    </row>
    <row r="177" spans="1:5" ht="12.7" customHeight="1">
      <c r="A177" s="15">
        <v>41888</v>
      </c>
      <c r="E177" s="20"/>
    </row>
    <row r="178" spans="1:5" ht="12.7" customHeight="1">
      <c r="A178" s="15">
        <v>43325</v>
      </c>
      <c r="E178" s="20" t="s">
        <v>180</v>
      </c>
    </row>
    <row r="179" spans="1:5" ht="12.7" customHeight="1">
      <c r="A179" s="15">
        <v>43590</v>
      </c>
      <c r="E179" s="20"/>
    </row>
    <row r="180" spans="1:5" ht="12.7" customHeight="1">
      <c r="A180" s="15">
        <v>44253</v>
      </c>
      <c r="E180" s="20" t="s">
        <v>3711</v>
      </c>
    </row>
    <row r="181" spans="1:5" ht="12.7" customHeight="1">
      <c r="A181" s="15">
        <v>44576</v>
      </c>
      <c r="E181" s="20" t="s">
        <v>59</v>
      </c>
    </row>
    <row r="182" spans="1:5" ht="12.7" customHeight="1">
      <c r="A182" s="15">
        <v>45631</v>
      </c>
      <c r="E182" s="20" t="s">
        <v>3712</v>
      </c>
    </row>
    <row r="183" spans="1:5" ht="12.7" customHeight="1">
      <c r="A183" s="15">
        <v>47339</v>
      </c>
      <c r="E183" s="20" t="s">
        <v>225</v>
      </c>
    </row>
    <row r="184" spans="1:5" ht="12.7" customHeight="1">
      <c r="A184" s="15">
        <v>49817</v>
      </c>
      <c r="E184" s="20"/>
    </row>
    <row r="185" spans="1:5" ht="12.7" customHeight="1">
      <c r="A185" s="15">
        <v>50804</v>
      </c>
      <c r="E185" s="20"/>
    </row>
    <row r="186" spans="1:5" ht="12.7" customHeight="1">
      <c r="A186" s="15">
        <v>52458</v>
      </c>
      <c r="E186" s="20"/>
    </row>
    <row r="187" spans="1:5" ht="12.7" customHeight="1">
      <c r="A187" s="15">
        <v>53215</v>
      </c>
      <c r="E187" s="20" t="s">
        <v>3713</v>
      </c>
    </row>
    <row r="188" spans="1:5" ht="12.7" customHeight="1">
      <c r="A188" s="15">
        <v>56095</v>
      </c>
      <c r="E188" s="20"/>
    </row>
    <row r="189" spans="1:5" ht="12.7" customHeight="1">
      <c r="A189" s="15">
        <v>59006</v>
      </c>
    </row>
    <row r="190" spans="1:5" ht="12.7" customHeight="1">
      <c r="A190" s="15">
        <v>60894</v>
      </c>
      <c r="E190" s="20" t="s">
        <v>56</v>
      </c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26" ht="12.7" customHeight="1">
      <c r="A193" s="17" t="s">
        <v>3714</v>
      </c>
      <c r="B193" s="18"/>
      <c r="C193" s="18"/>
      <c r="D193" s="18"/>
      <c r="E193" s="19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" customHeight="1">
      <c r="A194" s="15" t="s">
        <v>19</v>
      </c>
      <c r="B194" s="15" t="s">
        <v>20</v>
      </c>
      <c r="C194" s="15" t="s">
        <v>21</v>
      </c>
      <c r="D194" s="15" t="s">
        <v>22</v>
      </c>
      <c r="E194" s="20" t="s">
        <v>23</v>
      </c>
      <c r="F194" s="15" t="s">
        <v>24</v>
      </c>
    </row>
    <row r="195" spans="1:26" ht="12.7" customHeight="1">
      <c r="A195" s="15">
        <v>2682</v>
      </c>
      <c r="B195">
        <v>302</v>
      </c>
      <c r="E195" s="20"/>
      <c r="F195" t="s">
        <v>3715</v>
      </c>
    </row>
    <row r="196" spans="1:26" ht="12.7" customHeight="1">
      <c r="A196" s="15">
        <v>2683</v>
      </c>
      <c r="E196" s="20"/>
    </row>
    <row r="197" spans="1:26" ht="12.7" customHeight="1">
      <c r="A197" s="15">
        <v>2906</v>
      </c>
      <c r="E197" s="20" t="s">
        <v>201</v>
      </c>
      <c r="F197" t="s">
        <v>3716</v>
      </c>
    </row>
    <row r="198" spans="1:26" ht="12.7" customHeight="1">
      <c r="A198" s="15">
        <v>3365</v>
      </c>
      <c r="E198" s="20"/>
    </row>
    <row r="199" spans="1:26" ht="12.7" customHeight="1">
      <c r="A199" s="15">
        <v>3679</v>
      </c>
      <c r="E199" s="20"/>
    </row>
    <row r="200" spans="1:26" ht="12.7" customHeight="1">
      <c r="A200" s="15">
        <v>3734</v>
      </c>
      <c r="E200" s="20"/>
    </row>
    <row r="201" spans="1:26" ht="12.7" customHeight="1">
      <c r="A201" s="15">
        <v>6075</v>
      </c>
      <c r="E201" s="20"/>
    </row>
    <row r="202" spans="1:26" ht="12.7" customHeight="1">
      <c r="A202" s="15">
        <v>14361</v>
      </c>
      <c r="E202" s="20"/>
    </row>
    <row r="203" spans="1:26" ht="12.7" customHeight="1">
      <c r="A203" s="15">
        <v>14795</v>
      </c>
      <c r="B203">
        <v>37</v>
      </c>
      <c r="E203" s="20"/>
      <c r="F203" t="s">
        <v>3715</v>
      </c>
    </row>
    <row r="204" spans="1:26" ht="12.7" customHeight="1">
      <c r="A204" s="15">
        <v>15434</v>
      </c>
      <c r="E204" s="20"/>
    </row>
    <row r="205" spans="1:26" ht="12.7" customHeight="1">
      <c r="A205" s="15">
        <v>17456</v>
      </c>
      <c r="E205" s="20"/>
    </row>
    <row r="206" spans="1:26" ht="12.7" customHeight="1">
      <c r="A206" s="15">
        <v>18621</v>
      </c>
      <c r="E206" s="20" t="s">
        <v>56</v>
      </c>
    </row>
    <row r="207" spans="1:26" ht="12.7" customHeight="1">
      <c r="A207" s="15">
        <v>19147</v>
      </c>
      <c r="E207" s="20" t="s">
        <v>56</v>
      </c>
    </row>
    <row r="208" spans="1:26" ht="12.7" customHeight="1">
      <c r="A208" s="15">
        <v>19193</v>
      </c>
      <c r="E208" s="20" t="s">
        <v>56</v>
      </c>
    </row>
    <row r="209" spans="1:26" ht="12.7" customHeight="1">
      <c r="A209" s="15">
        <v>19224</v>
      </c>
      <c r="E209" s="20" t="s">
        <v>3717</v>
      </c>
    </row>
    <row r="210" spans="1:26" ht="12.7" customHeight="1">
      <c r="A210" s="15">
        <v>21432</v>
      </c>
      <c r="E210" s="20"/>
    </row>
    <row r="211" spans="1:26" ht="12.7" customHeight="1">
      <c r="A211" s="15">
        <v>21883</v>
      </c>
      <c r="B211" s="2"/>
      <c r="C211" s="2"/>
      <c r="D211" s="25"/>
      <c r="E211" s="20" t="s">
        <v>3718</v>
      </c>
      <c r="F211" s="2"/>
    </row>
    <row r="212" spans="1:26" ht="12.7" customHeight="1">
      <c r="A212" s="15">
        <v>26056</v>
      </c>
      <c r="B212" s="2"/>
      <c r="C212" s="2"/>
      <c r="D212" s="2"/>
      <c r="E212" s="20" t="s">
        <v>246</v>
      </c>
      <c r="F212" s="2"/>
    </row>
    <row r="213" spans="1:26" ht="12.7" customHeight="1">
      <c r="A213" s="15">
        <v>26262</v>
      </c>
      <c r="E213" s="20"/>
    </row>
    <row r="214" spans="1:26" ht="12.7" customHeight="1">
      <c r="A214" s="15">
        <v>27062</v>
      </c>
      <c r="E214" s="20" t="s">
        <v>246</v>
      </c>
      <c r="F214" t="s">
        <v>3715</v>
      </c>
    </row>
    <row r="215" spans="1:26" ht="12.7" customHeight="1">
      <c r="A215" s="15">
        <v>27166</v>
      </c>
      <c r="E215" s="20" t="s">
        <v>3719</v>
      </c>
      <c r="F215" t="s">
        <v>189</v>
      </c>
    </row>
    <row r="216" spans="1:26" ht="12.7" customHeight="1">
      <c r="A216" s="15">
        <v>28803</v>
      </c>
      <c r="E216" s="20"/>
    </row>
    <row r="217" spans="1:26" ht="12.7" customHeight="1">
      <c r="A217" s="15">
        <v>29046</v>
      </c>
      <c r="E217" s="20"/>
    </row>
    <row r="218" spans="1:26" ht="12.7" customHeight="1">
      <c r="A218" s="15">
        <v>29611</v>
      </c>
      <c r="E218" s="20"/>
    </row>
    <row r="219" spans="1:26" ht="12.7" customHeight="1">
      <c r="A219" s="15">
        <v>29788</v>
      </c>
      <c r="E219" s="20"/>
    </row>
    <row r="220" spans="1:26" ht="12.7" customHeight="1">
      <c r="A220" s="15">
        <v>30100</v>
      </c>
      <c r="E220" s="20"/>
    </row>
    <row r="221" spans="1:26" ht="12.7" customHeight="1">
      <c r="A221" s="15"/>
      <c r="E221" s="20"/>
    </row>
    <row r="222" spans="1:26" ht="12.7" customHeight="1">
      <c r="A222" s="15"/>
      <c r="E222" s="20"/>
    </row>
    <row r="223" spans="1:26" ht="12.7" customHeight="1">
      <c r="A223" s="17" t="s">
        <v>3720</v>
      </c>
      <c r="B223" s="18"/>
      <c r="C223" s="18"/>
      <c r="D223" s="18"/>
      <c r="E223" s="19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" customHeight="1">
      <c r="A224" s="15" t="s">
        <v>19</v>
      </c>
      <c r="B224" s="15" t="s">
        <v>20</v>
      </c>
      <c r="C224" s="15" t="s">
        <v>21</v>
      </c>
      <c r="D224" s="15" t="s">
        <v>22</v>
      </c>
      <c r="E224" s="20" t="s">
        <v>23</v>
      </c>
      <c r="F224" s="15" t="s">
        <v>24</v>
      </c>
    </row>
    <row r="225" spans="1:26" ht="12.7" customHeight="1">
      <c r="A225" s="15">
        <v>1500</v>
      </c>
      <c r="E225" s="20" t="s">
        <v>100</v>
      </c>
    </row>
    <row r="226" spans="1:26" ht="12.7" customHeight="1">
      <c r="A226" s="15">
        <v>4802</v>
      </c>
      <c r="E226" s="20"/>
    </row>
    <row r="227" spans="1:26" ht="12.7" customHeight="1">
      <c r="A227" s="15">
        <v>5392</v>
      </c>
      <c r="D227" s="25"/>
      <c r="E227" s="20" t="s">
        <v>3721</v>
      </c>
    </row>
    <row r="228" spans="1:26" ht="12.7" customHeight="1">
      <c r="A228" s="15"/>
      <c r="E228" s="20"/>
    </row>
    <row r="229" spans="1:26" ht="12.7" customHeight="1">
      <c r="A229" s="15"/>
      <c r="E229" s="20"/>
    </row>
    <row r="230" spans="1:26" ht="12.7" customHeight="1">
      <c r="A230" s="17" t="s">
        <v>3722</v>
      </c>
      <c r="B230" s="18"/>
      <c r="C230" s="18"/>
      <c r="D230" s="18"/>
      <c r="E230" s="19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" customHeight="1">
      <c r="A231" s="15" t="s">
        <v>19</v>
      </c>
      <c r="B231" s="15" t="s">
        <v>20</v>
      </c>
      <c r="C231" s="15" t="s">
        <v>21</v>
      </c>
      <c r="D231" s="15" t="s">
        <v>22</v>
      </c>
      <c r="E231" s="20" t="s">
        <v>23</v>
      </c>
      <c r="F231" s="15" t="s">
        <v>24</v>
      </c>
    </row>
    <row r="232" spans="1:26" ht="12.7" customHeight="1">
      <c r="A232" s="15">
        <v>12924</v>
      </c>
      <c r="E232" s="20"/>
    </row>
    <row r="233" spans="1:26" ht="12.7" customHeight="1">
      <c r="A233" s="15"/>
      <c r="E233" s="20"/>
    </row>
    <row r="234" spans="1:26" ht="12.7" customHeight="1">
      <c r="A234" s="15"/>
      <c r="E234" s="20"/>
    </row>
    <row r="235" spans="1:26" ht="12.7" customHeight="1">
      <c r="A235" s="17" t="s">
        <v>3723</v>
      </c>
      <c r="B235" s="18"/>
      <c r="C235" s="18"/>
      <c r="D235" s="18"/>
      <c r="E235" s="19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" customHeight="1">
      <c r="A236" s="15" t="s">
        <v>19</v>
      </c>
      <c r="B236" s="15" t="s">
        <v>20</v>
      </c>
      <c r="C236" s="15" t="s">
        <v>21</v>
      </c>
      <c r="D236" s="15" t="s">
        <v>22</v>
      </c>
      <c r="E236" s="20" t="s">
        <v>23</v>
      </c>
      <c r="F236" s="15" t="s">
        <v>24</v>
      </c>
    </row>
    <row r="237" spans="1:26" ht="12.7" customHeight="1">
      <c r="A237" s="26">
        <v>74521</v>
      </c>
      <c r="B237" s="5"/>
      <c r="C237" s="5"/>
      <c r="D237" s="5"/>
      <c r="E237" s="27" t="s">
        <v>394</v>
      </c>
      <c r="F237" s="5"/>
    </row>
    <row r="238" spans="1:26" ht="12.7" customHeight="1">
      <c r="A238" s="15"/>
      <c r="E238" s="20"/>
    </row>
    <row r="239" spans="1:26" ht="12.7" customHeight="1">
      <c r="A239" s="15"/>
      <c r="E239" s="20"/>
    </row>
    <row r="240" spans="1:26" ht="12.7" customHeight="1">
      <c r="A240" s="17" t="s">
        <v>3724</v>
      </c>
      <c r="B240" s="18"/>
      <c r="C240" s="18"/>
      <c r="D240" s="18"/>
      <c r="E240" s="19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6" ht="12.7" customHeight="1">
      <c r="A241" s="15" t="s">
        <v>19</v>
      </c>
      <c r="B241" s="15" t="s">
        <v>20</v>
      </c>
      <c r="C241" s="15" t="s">
        <v>21</v>
      </c>
      <c r="D241" s="15" t="s">
        <v>22</v>
      </c>
      <c r="E241" s="20" t="s">
        <v>23</v>
      </c>
      <c r="F241" s="15" t="s">
        <v>24</v>
      </c>
    </row>
    <row r="242" spans="1:6" ht="12.7" customHeight="1">
      <c r="A242" s="15">
        <v>1431</v>
      </c>
      <c r="E242" s="20"/>
    </row>
    <row r="243" spans="1:6" ht="12.7" customHeight="1">
      <c r="A243" s="15">
        <v>1973</v>
      </c>
      <c r="E243" s="20" t="s">
        <v>488</v>
      </c>
    </row>
    <row r="244" spans="1:6" ht="12.7" customHeight="1">
      <c r="A244" s="15">
        <v>2312</v>
      </c>
      <c r="E244" s="20" t="s">
        <v>3725</v>
      </c>
    </row>
    <row r="245" spans="1:6" ht="12.7" customHeight="1">
      <c r="A245" s="15">
        <v>2823</v>
      </c>
      <c r="E245" s="20" t="s">
        <v>488</v>
      </c>
    </row>
    <row r="246" spans="1:6" ht="12.7" customHeight="1">
      <c r="A246" s="15">
        <v>6552</v>
      </c>
      <c r="E246" s="20"/>
    </row>
    <row r="247" spans="1:6" ht="12.7" customHeight="1">
      <c r="A247" s="15">
        <v>9670</v>
      </c>
      <c r="E247" s="20"/>
    </row>
    <row r="248" spans="1:6" ht="12.7" customHeight="1">
      <c r="A248" s="15">
        <v>12351</v>
      </c>
      <c r="E248" s="20"/>
    </row>
    <row r="249" spans="1:6" ht="12.7" customHeight="1">
      <c r="A249" s="15">
        <v>18924</v>
      </c>
      <c r="E249" s="20" t="s">
        <v>160</v>
      </c>
    </row>
    <row r="250" spans="1:6" ht="12.7" customHeight="1">
      <c r="A250" s="15">
        <v>18956</v>
      </c>
      <c r="E250" s="20" t="s">
        <v>160</v>
      </c>
    </row>
    <row r="251" spans="1:6" ht="12.7" customHeight="1">
      <c r="A251" s="15">
        <v>19253</v>
      </c>
      <c r="E251" s="20" t="s">
        <v>3726</v>
      </c>
    </row>
    <row r="252" spans="1:6" ht="12.7" customHeight="1">
      <c r="A252" s="15">
        <v>19558</v>
      </c>
      <c r="E252" s="20" t="s">
        <v>3727</v>
      </c>
    </row>
    <row r="253" spans="1:6" ht="12.7" customHeight="1">
      <c r="A253" s="15">
        <v>20918</v>
      </c>
      <c r="E253" s="20"/>
    </row>
    <row r="254" spans="1:6" ht="12.7" customHeight="1">
      <c r="A254" s="15">
        <v>20947</v>
      </c>
      <c r="D254" s="25"/>
      <c r="E254" s="20" t="s">
        <v>207</v>
      </c>
    </row>
    <row r="255" spans="1:6" ht="12.7" customHeight="1">
      <c r="A255" s="15">
        <v>21075</v>
      </c>
      <c r="E255" s="20"/>
    </row>
    <row r="256" spans="1:6" ht="12.7" customHeight="1">
      <c r="A256" s="15">
        <v>21786</v>
      </c>
      <c r="E256" s="20"/>
    </row>
    <row r="257" spans="1:26" ht="12.7" customHeight="1">
      <c r="A257" s="15">
        <v>22094</v>
      </c>
      <c r="E257" s="20"/>
    </row>
    <row r="258" spans="1:26" ht="12.7" customHeight="1">
      <c r="A258" s="15">
        <v>22441</v>
      </c>
      <c r="C258">
        <v>22667</v>
      </c>
      <c r="E258" s="20" t="s">
        <v>3728</v>
      </c>
      <c r="F258" t="s">
        <v>3729</v>
      </c>
    </row>
    <row r="259" spans="1:26" ht="12.7" customHeight="1">
      <c r="A259" s="15">
        <v>22590</v>
      </c>
      <c r="E259" s="20"/>
    </row>
    <row r="260" spans="1:26" ht="12.7" customHeight="1">
      <c r="A260" s="15">
        <v>22647</v>
      </c>
      <c r="E260" s="20" t="s">
        <v>207</v>
      </c>
    </row>
    <row r="261" spans="1:26" ht="12.7" customHeight="1">
      <c r="A261" s="15">
        <v>25456</v>
      </c>
      <c r="E261" s="20" t="s">
        <v>207</v>
      </c>
    </row>
    <row r="262" spans="1:26" ht="12.7" customHeight="1">
      <c r="A262" s="26">
        <v>26681</v>
      </c>
      <c r="B262" s="5"/>
      <c r="C262" s="5"/>
      <c r="D262" s="5"/>
      <c r="E262" s="27" t="s">
        <v>453</v>
      </c>
      <c r="F262" s="5"/>
    </row>
    <row r="263" spans="1:26" ht="12.7" customHeight="1">
      <c r="A263" s="15">
        <v>29468</v>
      </c>
      <c r="E263" s="20"/>
    </row>
    <row r="264" spans="1:26" ht="12.7" customHeight="1">
      <c r="A264" s="15">
        <v>17191</v>
      </c>
      <c r="E264" s="20"/>
    </row>
    <row r="265" spans="1:26" ht="12.7" customHeight="1">
      <c r="A265" s="15"/>
      <c r="E265" s="20"/>
    </row>
    <row r="266" spans="1:26" ht="12.7" customHeight="1">
      <c r="A266" s="15"/>
      <c r="E266" s="20"/>
    </row>
    <row r="267" spans="1:26" ht="12.7" customHeight="1">
      <c r="A267" s="17" t="s">
        <v>3730</v>
      </c>
      <c r="B267" s="18"/>
      <c r="C267" s="18"/>
      <c r="D267" s="18"/>
      <c r="E267" s="19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" customHeight="1">
      <c r="A268" s="15" t="s">
        <v>19</v>
      </c>
      <c r="B268" s="15" t="s">
        <v>20</v>
      </c>
      <c r="C268" s="15" t="s">
        <v>21</v>
      </c>
      <c r="D268" s="15" t="s">
        <v>22</v>
      </c>
      <c r="E268" s="20" t="s">
        <v>23</v>
      </c>
      <c r="F268" s="15" t="s">
        <v>24</v>
      </c>
    </row>
    <row r="269" spans="1:26" ht="12.7" customHeight="1">
      <c r="A269" s="15">
        <v>6948</v>
      </c>
      <c r="E269" s="20" t="s">
        <v>57</v>
      </c>
    </row>
    <row r="270" spans="1:26" ht="12.7" customHeight="1">
      <c r="A270" s="15"/>
      <c r="E270" s="20"/>
    </row>
    <row r="271" spans="1:26" ht="12.7" customHeight="1">
      <c r="A271" s="15"/>
      <c r="E271" s="20"/>
    </row>
    <row r="272" spans="1:26" ht="12.7" customHeight="1">
      <c r="A272" s="17" t="s">
        <v>3731</v>
      </c>
      <c r="B272" s="18"/>
      <c r="C272" s="18"/>
      <c r="D272" s="18"/>
      <c r="E272" s="19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6" ht="12.7" customHeight="1">
      <c r="A273" s="15" t="s">
        <v>19</v>
      </c>
      <c r="B273" s="15" t="s">
        <v>20</v>
      </c>
      <c r="C273" s="15" t="s">
        <v>21</v>
      </c>
      <c r="D273" s="15" t="s">
        <v>22</v>
      </c>
      <c r="E273" s="20" t="s">
        <v>23</v>
      </c>
      <c r="F273" s="15" t="s">
        <v>24</v>
      </c>
    </row>
    <row r="274" spans="1:6" ht="12.7" customHeight="1">
      <c r="A274" s="15">
        <v>302</v>
      </c>
      <c r="E274" s="20"/>
    </row>
    <row r="275" spans="1:6" ht="12.7" customHeight="1">
      <c r="A275" s="15">
        <v>375</v>
      </c>
      <c r="E275" s="20"/>
    </row>
    <row r="276" spans="1:6" ht="12.7" customHeight="1">
      <c r="A276" s="15">
        <v>35664</v>
      </c>
      <c r="E276" s="20"/>
    </row>
    <row r="277" spans="1:6" ht="12.7" customHeight="1">
      <c r="A277" s="15">
        <v>37121</v>
      </c>
      <c r="D277" s="25"/>
      <c r="E277" s="20" t="s">
        <v>349</v>
      </c>
    </row>
    <row r="278" spans="1:6" ht="12.7" customHeight="1">
      <c r="A278" s="15">
        <v>40966</v>
      </c>
      <c r="E278" s="20"/>
    </row>
    <row r="279" spans="1:6" ht="12.7" customHeight="1">
      <c r="A279" s="15">
        <v>41477</v>
      </c>
      <c r="E279" s="20" t="s">
        <v>220</v>
      </c>
    </row>
    <row r="280" spans="1:6" ht="12.7" customHeight="1">
      <c r="A280" s="15">
        <v>41915</v>
      </c>
      <c r="E280" s="20" t="s">
        <v>220</v>
      </c>
    </row>
    <row r="281" spans="1:6" ht="12.7" customHeight="1">
      <c r="A281" s="15">
        <v>41998</v>
      </c>
      <c r="E281" s="20" t="s">
        <v>2103</v>
      </c>
    </row>
    <row r="282" spans="1:6" ht="12.7" customHeight="1">
      <c r="A282" s="15">
        <v>42522</v>
      </c>
      <c r="B282" s="2"/>
      <c r="C282" s="2"/>
      <c r="D282" s="2"/>
      <c r="E282" s="20" t="s">
        <v>3732</v>
      </c>
      <c r="F282" s="2"/>
    </row>
    <row r="283" spans="1:6" ht="12.7" customHeight="1">
      <c r="A283" s="15">
        <v>43622</v>
      </c>
      <c r="E283" s="20" t="s">
        <v>3733</v>
      </c>
    </row>
    <row r="284" spans="1:6" ht="12.7" customHeight="1">
      <c r="A284" s="15">
        <v>43966</v>
      </c>
      <c r="E284" s="20" t="s">
        <v>180</v>
      </c>
    </row>
    <row r="285" spans="1:6" ht="12.7" customHeight="1">
      <c r="A285" s="15">
        <v>47270</v>
      </c>
      <c r="E285" s="20" t="s">
        <v>3734</v>
      </c>
    </row>
    <row r="286" spans="1:6" ht="12.7" customHeight="1">
      <c r="A286" s="26">
        <v>48462</v>
      </c>
      <c r="B286" s="5"/>
      <c r="C286" s="5"/>
      <c r="D286" s="5"/>
      <c r="E286" s="27" t="s">
        <v>211</v>
      </c>
      <c r="F286" s="5"/>
    </row>
    <row r="287" spans="1:6" ht="12.7" customHeight="1">
      <c r="A287" s="15"/>
      <c r="E287" s="20"/>
    </row>
    <row r="288" spans="1:6" ht="12.7" customHeight="1">
      <c r="A288" s="15"/>
      <c r="E288" s="20"/>
    </row>
    <row r="289" spans="1:26" ht="12.7" customHeight="1">
      <c r="A289" s="17" t="s">
        <v>3735</v>
      </c>
      <c r="B289" s="18"/>
      <c r="C289" s="18"/>
      <c r="D289" s="18"/>
      <c r="E289" s="19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" customHeight="1">
      <c r="A290" s="72" t="s">
        <v>3736</v>
      </c>
      <c r="B290" s="72"/>
      <c r="C290" s="72"/>
      <c r="D290" s="72"/>
      <c r="E290" s="24"/>
      <c r="F290" s="72"/>
    </row>
    <row r="291" spans="1:26" ht="12.7" customHeight="1">
      <c r="A291" s="15" t="s">
        <v>19</v>
      </c>
      <c r="B291" s="15" t="s">
        <v>20</v>
      </c>
      <c r="C291" s="15" t="s">
        <v>21</v>
      </c>
      <c r="D291" s="15" t="s">
        <v>22</v>
      </c>
      <c r="E291" s="20" t="s">
        <v>23</v>
      </c>
      <c r="F291" s="15" t="s">
        <v>24</v>
      </c>
    </row>
    <row r="292" spans="1:26" ht="12.7" customHeight="1">
      <c r="A292" s="37">
        <v>1405</v>
      </c>
      <c r="B292" s="8"/>
      <c r="C292" s="8"/>
      <c r="D292" s="8"/>
      <c r="E292" s="40" t="s">
        <v>57</v>
      </c>
      <c r="F292" s="8" t="s">
        <v>266</v>
      </c>
    </row>
    <row r="293" spans="1:26" ht="12.7" customHeight="1">
      <c r="A293" s="58">
        <v>2129</v>
      </c>
      <c r="B293" s="12"/>
      <c r="C293" s="12" t="s">
        <v>68</v>
      </c>
      <c r="D293" s="12" t="s">
        <v>3737</v>
      </c>
      <c r="E293" s="54" t="s">
        <v>3738</v>
      </c>
      <c r="F293" s="12" t="s">
        <v>3739</v>
      </c>
    </row>
    <row r="294" spans="1:26" ht="12.7" customHeight="1">
      <c r="A294" s="58">
        <v>2226</v>
      </c>
      <c r="B294" s="12"/>
      <c r="C294" s="12" t="s">
        <v>68</v>
      </c>
      <c r="D294" s="12" t="s">
        <v>3740</v>
      </c>
      <c r="E294" s="54" t="s">
        <v>547</v>
      </c>
      <c r="F294" s="12" t="s">
        <v>3741</v>
      </c>
    </row>
    <row r="295" spans="1:26" ht="12.7" customHeight="1">
      <c r="A295" s="58">
        <v>2291</v>
      </c>
      <c r="B295" s="12"/>
      <c r="C295" s="12" t="s">
        <v>68</v>
      </c>
      <c r="D295" s="12" t="s">
        <v>3742</v>
      </c>
      <c r="E295" s="54" t="s">
        <v>3743</v>
      </c>
      <c r="F295" s="12" t="s">
        <v>3744</v>
      </c>
    </row>
    <row r="296" spans="1:26" ht="12.7" customHeight="1">
      <c r="A296" s="58">
        <v>2387</v>
      </c>
      <c r="B296" s="12"/>
      <c r="C296" s="12" t="s">
        <v>68</v>
      </c>
      <c r="D296" s="12"/>
      <c r="E296" s="54" t="s">
        <v>3745</v>
      </c>
      <c r="F296" s="12" t="s">
        <v>3746</v>
      </c>
    </row>
    <row r="297" spans="1:26" ht="12.7" customHeight="1">
      <c r="A297" s="58">
        <v>3138</v>
      </c>
      <c r="B297" s="12"/>
      <c r="C297" s="12"/>
      <c r="D297" s="12"/>
      <c r="E297" s="54" t="s">
        <v>31</v>
      </c>
      <c r="F297" s="12" t="s">
        <v>3747</v>
      </c>
    </row>
    <row r="298" spans="1:26" ht="12.7" customHeight="1">
      <c r="A298" s="15">
        <v>3390</v>
      </c>
      <c r="B298" s="2"/>
      <c r="C298" s="2"/>
      <c r="D298" s="2"/>
      <c r="E298" s="20"/>
      <c r="F298" s="12" t="s">
        <v>3748</v>
      </c>
    </row>
    <row r="299" spans="1:26" ht="12.7" customHeight="1">
      <c r="A299" s="64">
        <v>3631</v>
      </c>
      <c r="B299" s="9"/>
      <c r="C299" s="9"/>
      <c r="D299" s="9"/>
      <c r="E299" s="65" t="s">
        <v>36</v>
      </c>
      <c r="F299" s="9" t="s">
        <v>3749</v>
      </c>
    </row>
    <row r="300" spans="1:26" ht="12.7" customHeight="1">
      <c r="A300" s="15">
        <v>5705</v>
      </c>
      <c r="B300" s="55" t="s">
        <v>3750</v>
      </c>
      <c r="E300" s="20" t="s">
        <v>1500</v>
      </c>
      <c r="F300" t="s">
        <v>3751</v>
      </c>
    </row>
    <row r="301" spans="1:26" ht="12.7" customHeight="1">
      <c r="A301" s="15">
        <v>7944</v>
      </c>
      <c r="E301" s="20"/>
    </row>
    <row r="302" spans="1:26" ht="12.7" customHeight="1">
      <c r="A302" s="15">
        <v>8196</v>
      </c>
      <c r="E302" s="20"/>
      <c r="F302" t="s">
        <v>3752</v>
      </c>
    </row>
    <row r="303" spans="1:26" ht="12.7" customHeight="1">
      <c r="A303" s="15">
        <v>18000</v>
      </c>
      <c r="E303" s="20" t="s">
        <v>36</v>
      </c>
      <c r="F303" t="s">
        <v>3753</v>
      </c>
    </row>
    <row r="304" spans="1:26" ht="12.7" customHeight="1">
      <c r="A304" s="15">
        <v>18109</v>
      </c>
      <c r="E304" s="20" t="s">
        <v>3754</v>
      </c>
    </row>
    <row r="305" spans="1:26" ht="12.7" customHeight="1">
      <c r="A305" s="58">
        <v>18263</v>
      </c>
      <c r="B305" s="12"/>
      <c r="C305" s="12" t="s">
        <v>68</v>
      </c>
      <c r="D305" s="12"/>
      <c r="E305" s="54" t="s">
        <v>3755</v>
      </c>
      <c r="F305" s="12" t="s">
        <v>3756</v>
      </c>
    </row>
    <row r="306" spans="1:26" ht="12.7" customHeight="1">
      <c r="A306" s="58">
        <v>18344</v>
      </c>
      <c r="B306" s="12"/>
      <c r="C306" s="12" t="s">
        <v>68</v>
      </c>
      <c r="D306" s="90" t="s">
        <v>3757</v>
      </c>
      <c r="E306" s="54" t="s">
        <v>3758</v>
      </c>
      <c r="F306" s="12" t="s">
        <v>3759</v>
      </c>
    </row>
    <row r="307" spans="1:26" ht="12.7" customHeight="1">
      <c r="A307" s="26">
        <v>18507</v>
      </c>
      <c r="E307" s="20" t="s">
        <v>37</v>
      </c>
    </row>
    <row r="308" spans="1:26" ht="12.7" customHeight="1">
      <c r="A308" s="56">
        <v>18682</v>
      </c>
      <c r="B308" s="10"/>
      <c r="C308" s="10"/>
      <c r="D308" s="10"/>
      <c r="E308" s="57" t="s">
        <v>39</v>
      </c>
      <c r="F308" s="10"/>
    </row>
    <row r="309" spans="1:26" ht="12.7" customHeight="1">
      <c r="A309" s="15">
        <v>18704</v>
      </c>
      <c r="E309" s="20" t="s">
        <v>3322</v>
      </c>
      <c r="F309" t="s">
        <v>3760</v>
      </c>
    </row>
    <row r="310" spans="1:26" ht="12.7" customHeight="1">
      <c r="A310" s="15">
        <v>19396</v>
      </c>
      <c r="E310" s="20"/>
    </row>
    <row r="311" spans="1:26" ht="12.7" customHeight="1">
      <c r="A311" s="15">
        <v>20096</v>
      </c>
      <c r="E311" s="20"/>
    </row>
    <row r="312" spans="1:26" ht="12.7" customHeight="1">
      <c r="A312" s="15">
        <v>22000</v>
      </c>
      <c r="E312" s="20" t="s">
        <v>554</v>
      </c>
      <c r="F312" t="s">
        <v>3761</v>
      </c>
    </row>
    <row r="313" spans="1:26" ht="12.7" customHeight="1">
      <c r="A313" s="15">
        <v>22181</v>
      </c>
      <c r="E313" s="20"/>
    </row>
    <row r="314" spans="1:26" ht="12.7" customHeight="1">
      <c r="A314" s="183">
        <v>22213</v>
      </c>
      <c r="B314" s="277"/>
      <c r="C314" s="277"/>
      <c r="D314" s="277"/>
      <c r="E314" s="54"/>
      <c r="F314" s="277" t="s">
        <v>546</v>
      </c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ht="12.7" customHeight="1">
      <c r="A315" s="15">
        <v>22305</v>
      </c>
      <c r="D315" s="163">
        <v>50581</v>
      </c>
      <c r="E315" s="20" t="s">
        <v>3762</v>
      </c>
      <c r="F315" t="s">
        <v>3763</v>
      </c>
    </row>
    <row r="316" spans="1:26" ht="12.7" customHeight="1">
      <c r="A316" s="15">
        <v>22403</v>
      </c>
      <c r="D316" s="163"/>
      <c r="E316" s="20"/>
      <c r="F316" t="s">
        <v>3764</v>
      </c>
    </row>
    <row r="317" spans="1:26" ht="12.7" customHeight="1">
      <c r="A317" s="15">
        <v>22408</v>
      </c>
      <c r="D317" s="163"/>
      <c r="E317" s="20" t="s">
        <v>1681</v>
      </c>
      <c r="F317" t="s">
        <v>2218</v>
      </c>
    </row>
    <row r="318" spans="1:26" ht="12.7" customHeight="1">
      <c r="A318" s="15">
        <v>22417</v>
      </c>
      <c r="E318" s="20"/>
    </row>
    <row r="319" spans="1:26" ht="12.7" customHeight="1">
      <c r="A319" s="15">
        <v>22420</v>
      </c>
      <c r="E319" s="20"/>
      <c r="F319" t="s">
        <v>3765</v>
      </c>
    </row>
    <row r="320" spans="1:26" ht="12.7" customHeight="1">
      <c r="A320" s="15">
        <v>22548</v>
      </c>
      <c r="E320" s="20" t="s">
        <v>1515</v>
      </c>
      <c r="F320" t="s">
        <v>3766</v>
      </c>
    </row>
    <row r="321" spans="1:26" ht="12.7" customHeight="1">
      <c r="A321" s="15">
        <v>22564</v>
      </c>
      <c r="E321" s="20"/>
    </row>
    <row r="322" spans="1:26" ht="12.7" customHeight="1">
      <c r="A322" s="15">
        <v>22585</v>
      </c>
      <c r="E322" s="20"/>
      <c r="F322" t="s">
        <v>3767</v>
      </c>
    </row>
    <row r="323" spans="1:26" ht="12.7" customHeight="1">
      <c r="A323" s="15">
        <v>22600</v>
      </c>
      <c r="B323" s="55" t="s">
        <v>3768</v>
      </c>
      <c r="E323" s="20" t="s">
        <v>3769</v>
      </c>
      <c r="F323" t="s">
        <v>3770</v>
      </c>
    </row>
    <row r="324" spans="1:26" ht="12.7" customHeight="1">
      <c r="A324" s="58">
        <v>22643</v>
      </c>
      <c r="B324" s="12"/>
      <c r="C324" s="12"/>
      <c r="D324" s="12"/>
      <c r="E324" s="54"/>
      <c r="F324" s="12" t="s">
        <v>3197</v>
      </c>
    </row>
    <row r="325" spans="1:26" ht="12.7" customHeight="1">
      <c r="A325" s="15">
        <v>22668</v>
      </c>
      <c r="E325" s="20"/>
    </row>
    <row r="326" spans="1:26" ht="12.7" customHeight="1">
      <c r="A326" s="15">
        <v>22699</v>
      </c>
      <c r="B326" s="55" t="s">
        <v>3771</v>
      </c>
      <c r="E326" s="20" t="s">
        <v>3772</v>
      </c>
      <c r="F326" t="s">
        <v>3773</v>
      </c>
    </row>
    <row r="327" spans="1:26" ht="12.7" customHeight="1">
      <c r="A327" s="15">
        <v>22708</v>
      </c>
      <c r="E327" s="20" t="s">
        <v>3774</v>
      </c>
      <c r="F327" t="s">
        <v>3775</v>
      </c>
    </row>
    <row r="328" spans="1:26" ht="12.7" customHeight="1">
      <c r="A328" s="15"/>
      <c r="D328" t="s">
        <v>3776</v>
      </c>
      <c r="E328" s="20"/>
    </row>
    <row r="329" spans="1:26" ht="12.7" customHeight="1">
      <c r="A329" s="15"/>
      <c r="E329" s="20"/>
    </row>
    <row r="330" spans="1:26" ht="12.7" customHeight="1">
      <c r="A330" s="15"/>
      <c r="E330" s="20"/>
    </row>
    <row r="331" spans="1:26" ht="12.7" customHeight="1">
      <c r="A331" s="17" t="s">
        <v>3777</v>
      </c>
      <c r="B331" s="18"/>
      <c r="C331" s="18"/>
      <c r="D331" s="18"/>
      <c r="E331" s="19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" customHeight="1">
      <c r="A332" s="15" t="s">
        <v>19</v>
      </c>
      <c r="B332" s="15" t="s">
        <v>20</v>
      </c>
      <c r="C332" s="15" t="s">
        <v>21</v>
      </c>
      <c r="D332" s="15" t="s">
        <v>22</v>
      </c>
      <c r="E332" s="20" t="s">
        <v>23</v>
      </c>
      <c r="F332" s="15" t="s">
        <v>24</v>
      </c>
    </row>
    <row r="333" spans="1:26" ht="12.7" customHeight="1">
      <c r="A333" s="26">
        <v>1910</v>
      </c>
      <c r="B333" s="5"/>
      <c r="C333" s="5"/>
      <c r="D333" s="49"/>
      <c r="E333" s="27" t="s">
        <v>52</v>
      </c>
      <c r="F333" s="5"/>
    </row>
    <row r="334" spans="1:26" ht="12.7" customHeight="1">
      <c r="A334" s="26">
        <v>4500</v>
      </c>
      <c r="B334" s="5"/>
      <c r="C334" s="5"/>
      <c r="D334" s="5"/>
      <c r="E334" s="27" t="s">
        <v>57</v>
      </c>
      <c r="F334" s="5"/>
    </row>
    <row r="335" spans="1:26" ht="12.7" customHeight="1">
      <c r="A335" s="26">
        <v>11600</v>
      </c>
      <c r="B335" s="5"/>
      <c r="C335" s="5"/>
      <c r="D335" s="5"/>
      <c r="E335" s="27" t="s">
        <v>31</v>
      </c>
      <c r="F335" s="5"/>
    </row>
    <row r="336" spans="1:26" ht="12.7" customHeight="1">
      <c r="A336" s="15">
        <v>12172</v>
      </c>
      <c r="B336">
        <v>20</v>
      </c>
      <c r="E336" s="20"/>
      <c r="F336" t="s">
        <v>1523</v>
      </c>
    </row>
    <row r="337" spans="1:6" ht="12.7" customHeight="1">
      <c r="A337" s="26">
        <v>40000</v>
      </c>
      <c r="B337" s="5"/>
      <c r="C337" s="5"/>
      <c r="D337" s="5"/>
      <c r="E337" s="27" t="s">
        <v>344</v>
      </c>
      <c r="F337" s="5"/>
    </row>
    <row r="338" spans="1:6" ht="12.7" customHeight="1">
      <c r="A338" s="15">
        <v>92328</v>
      </c>
      <c r="E338" s="20" t="s">
        <v>443</v>
      </c>
    </row>
    <row r="339" spans="1:6" ht="12.7" customHeight="1">
      <c r="A339" s="26">
        <v>112000</v>
      </c>
      <c r="B339" s="5"/>
      <c r="C339" s="5"/>
      <c r="D339" s="5"/>
      <c r="E339" s="27" t="s">
        <v>1680</v>
      </c>
      <c r="F339" s="5"/>
    </row>
    <row r="340" spans="1:6" ht="12.7" customHeight="1">
      <c r="A340" s="26">
        <v>136000</v>
      </c>
      <c r="B340" s="5"/>
      <c r="C340" s="5"/>
      <c r="D340" s="5"/>
      <c r="E340" s="27" t="s">
        <v>1417</v>
      </c>
      <c r="F340" s="5"/>
    </row>
    <row r="341" spans="1:6" ht="12.7" customHeight="1">
      <c r="A341" s="15">
        <v>193345</v>
      </c>
      <c r="E341" s="20" t="s">
        <v>3778</v>
      </c>
    </row>
    <row r="342" spans="1:6" ht="12.7" customHeight="1">
      <c r="A342" s="26">
        <v>195000</v>
      </c>
      <c r="B342" s="5"/>
      <c r="C342" s="5"/>
      <c r="D342" s="5"/>
      <c r="E342" s="27" t="s">
        <v>1524</v>
      </c>
      <c r="F342" s="5"/>
    </row>
    <row r="343" spans="1:6" ht="12.7" customHeight="1">
      <c r="A343" s="26">
        <v>400000</v>
      </c>
      <c r="B343" s="5"/>
      <c r="C343" s="5"/>
      <c r="D343" s="5"/>
      <c r="E343" s="27" t="s">
        <v>1498</v>
      </c>
      <c r="F343" s="5"/>
    </row>
    <row r="344" spans="1:6" ht="12.7" customHeight="1">
      <c r="A344" s="26">
        <v>537000</v>
      </c>
      <c r="B344" s="5"/>
      <c r="C344" s="5"/>
      <c r="D344" s="5"/>
      <c r="E344" s="27" t="s">
        <v>751</v>
      </c>
      <c r="F344" s="5"/>
    </row>
    <row r="345" spans="1:6" ht="12.7" customHeight="1">
      <c r="A345" s="26">
        <v>657000</v>
      </c>
      <c r="B345" s="5"/>
      <c r="C345" s="5"/>
      <c r="D345" s="5"/>
      <c r="E345" s="27" t="s">
        <v>1709</v>
      </c>
      <c r="F345" s="5"/>
    </row>
    <row r="346" spans="1:6" ht="12.7" customHeight="1">
      <c r="A346" s="26">
        <v>715000</v>
      </c>
      <c r="B346" s="5"/>
      <c r="C346" s="5"/>
      <c r="D346" s="5"/>
      <c r="E346" s="27" t="s">
        <v>1697</v>
      </c>
      <c r="F346" s="5"/>
    </row>
    <row r="347" spans="1:6" ht="12.7" customHeight="1">
      <c r="A347" s="26">
        <v>760000</v>
      </c>
      <c r="B347" s="5"/>
      <c r="C347" s="5"/>
      <c r="D347" s="5"/>
      <c r="E347" s="27" t="s">
        <v>1699</v>
      </c>
      <c r="F347" s="5"/>
    </row>
    <row r="348" spans="1:6" ht="12.7" customHeight="1">
      <c r="A348" s="26">
        <v>815000</v>
      </c>
      <c r="B348" s="5"/>
      <c r="C348" s="5"/>
      <c r="D348" s="5"/>
      <c r="E348" s="27" t="s">
        <v>1700</v>
      </c>
      <c r="F348" s="5"/>
    </row>
    <row r="349" spans="1:6" ht="12.7" customHeight="1">
      <c r="A349" s="26">
        <v>860000</v>
      </c>
      <c r="B349" s="5"/>
      <c r="C349" s="5"/>
      <c r="D349" s="5"/>
      <c r="E349" s="27" t="s">
        <v>1701</v>
      </c>
      <c r="F349" s="5"/>
    </row>
    <row r="350" spans="1:6" ht="12.7" customHeight="1">
      <c r="A350" s="26">
        <v>905000</v>
      </c>
      <c r="B350" s="5"/>
      <c r="C350" s="5"/>
      <c r="D350" s="5"/>
      <c r="E350" s="27" t="s">
        <v>1702</v>
      </c>
      <c r="F350" s="5"/>
    </row>
    <row r="351" spans="1:6" ht="12.7" customHeight="1">
      <c r="A351" s="26">
        <v>945000</v>
      </c>
      <c r="B351" s="5"/>
      <c r="C351" s="5"/>
      <c r="D351" s="5"/>
      <c r="E351" s="27" t="s">
        <v>1703</v>
      </c>
      <c r="F351" s="5"/>
    </row>
    <row r="352" spans="1:6" ht="12.7" customHeight="1">
      <c r="A352" s="26">
        <v>1025000</v>
      </c>
      <c r="B352" s="5"/>
      <c r="C352" s="5"/>
      <c r="D352" s="5"/>
      <c r="E352" s="27" t="s">
        <v>2297</v>
      </c>
      <c r="F352" s="5"/>
    </row>
    <row r="353" spans="1:5" ht="12.7" customHeight="1">
      <c r="A353" s="15">
        <v>1105000</v>
      </c>
      <c r="E353" s="20" t="s">
        <v>3208</v>
      </c>
    </row>
    <row r="354" spans="1:5" ht="12.7" customHeight="1">
      <c r="A354" s="15">
        <v>1145000</v>
      </c>
      <c r="E354" s="20" t="s">
        <v>2991</v>
      </c>
    </row>
    <row r="355" spans="1:5" ht="12.7" customHeight="1">
      <c r="A355" s="15">
        <v>1620000</v>
      </c>
      <c r="E355" s="20" t="s">
        <v>3210</v>
      </c>
    </row>
    <row r="356" spans="1:5" ht="12.7" customHeight="1">
      <c r="A356" s="15">
        <v>1645000</v>
      </c>
      <c r="E356" s="20" t="s">
        <v>3367</v>
      </c>
    </row>
    <row r="357" spans="1:5" ht="12.7" customHeight="1">
      <c r="A357" s="15">
        <v>1775000</v>
      </c>
      <c r="E357" s="20" t="s">
        <v>3211</v>
      </c>
    </row>
    <row r="358" spans="1:5" ht="12.7" customHeight="1">
      <c r="A358" s="15">
        <v>1922000</v>
      </c>
      <c r="E358" s="20" t="s">
        <v>3213</v>
      </c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printOptions gridLines="1"/>
  <pageMargins left="0.7" right="0.7" top="0.75" bottom="0.75" header="0" footer="0"/>
  <pageSetup paperSize="8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3234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4.75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" customHeight="1">
      <c r="A3" s="15"/>
      <c r="E3" s="20"/>
    </row>
    <row r="4" spans="1:26" ht="12.7" customHeight="1">
      <c r="A4" s="15"/>
      <c r="D4" s="25"/>
      <c r="E4" s="20"/>
    </row>
    <row r="5" spans="1:26" ht="12.7" customHeight="1">
      <c r="A5" s="15"/>
      <c r="E5" s="20"/>
    </row>
    <row r="6" spans="1:26" ht="12.7" customHeight="1">
      <c r="A6" s="15"/>
      <c r="E6" s="20"/>
    </row>
    <row r="7" spans="1:26" ht="12.7" customHeight="1">
      <c r="A7" s="15"/>
      <c r="E7" s="20"/>
    </row>
    <row r="8" spans="1:26" ht="12.7" customHeight="1">
      <c r="A8" s="15"/>
      <c r="E8" s="20"/>
    </row>
    <row r="9" spans="1:26" ht="12.7" customHeight="1">
      <c r="A9" s="15"/>
      <c r="E9" s="20"/>
    </row>
    <row r="10" spans="1:26" ht="12.7" customHeight="1">
      <c r="A10" s="15"/>
      <c r="E10" s="20"/>
    </row>
    <row r="11" spans="1:26" ht="12.7" customHeight="1">
      <c r="A11" s="15"/>
      <c r="E11" s="20"/>
    </row>
    <row r="12" spans="1:26" ht="12.7" customHeight="1">
      <c r="A12" s="15"/>
      <c r="E12" s="20"/>
    </row>
    <row r="13" spans="1:26" ht="12.7" customHeight="1">
      <c r="A13" s="15"/>
      <c r="E13" s="20"/>
    </row>
    <row r="14" spans="1:26" ht="12.7" customHeight="1">
      <c r="A14" s="15"/>
      <c r="E14" s="20"/>
    </row>
    <row r="15" spans="1:26" ht="12.7" customHeight="1">
      <c r="A15" s="15"/>
      <c r="E15" s="20"/>
    </row>
    <row r="16" spans="1:26" ht="12.7" customHeight="1">
      <c r="A16" s="15"/>
      <c r="E16" s="20"/>
    </row>
    <row r="17" spans="1:5" ht="12.7" customHeight="1">
      <c r="A17" s="15"/>
      <c r="E17" s="20"/>
    </row>
    <row r="18" spans="1:5" ht="12.7" customHeight="1">
      <c r="A18" s="15"/>
      <c r="E18" s="20"/>
    </row>
    <row r="19" spans="1:5" ht="12.7" customHeight="1">
      <c r="A19" s="15"/>
      <c r="E19" s="20"/>
    </row>
    <row r="20" spans="1:5" ht="12.7" customHeight="1">
      <c r="A20" s="15"/>
      <c r="E20" s="20"/>
    </row>
    <row r="21" spans="1:5" ht="12.7" customHeight="1">
      <c r="A21" s="15"/>
      <c r="E21" s="20"/>
    </row>
    <row r="22" spans="1:5" ht="12.7" customHeight="1">
      <c r="A22" s="15"/>
      <c r="E22" s="20"/>
    </row>
    <row r="23" spans="1:5" ht="12.7" customHeight="1">
      <c r="A23" s="15"/>
      <c r="E23" s="20"/>
    </row>
    <row r="24" spans="1:5" ht="12.7" customHeight="1">
      <c r="A24" s="15"/>
      <c r="E24" s="20"/>
    </row>
    <row r="25" spans="1:5" ht="12.7" customHeight="1">
      <c r="A25" s="15"/>
      <c r="E25" s="20"/>
    </row>
    <row r="26" spans="1:5" ht="12.7" customHeight="1">
      <c r="A26" s="15"/>
      <c r="E26" s="20"/>
    </row>
    <row r="27" spans="1:5" ht="12.7" customHeight="1">
      <c r="A27" s="15"/>
      <c r="E27" s="20"/>
    </row>
    <row r="28" spans="1:5" ht="12.7" customHeight="1">
      <c r="A28" s="15"/>
      <c r="E28" s="20"/>
    </row>
    <row r="29" spans="1:5" ht="12.7" customHeight="1">
      <c r="A29" s="15"/>
      <c r="E29" s="20"/>
    </row>
    <row r="30" spans="1:5" ht="12.7" customHeight="1">
      <c r="A30" s="15"/>
      <c r="E30" s="20"/>
    </row>
    <row r="31" spans="1:5" ht="12.7" customHeight="1">
      <c r="A31" s="15"/>
      <c r="E31" s="20"/>
    </row>
    <row r="32" spans="1:5" ht="12.7" customHeight="1">
      <c r="A32" s="15"/>
      <c r="E32" s="20"/>
    </row>
    <row r="33" spans="1:5" ht="12.7" customHeight="1">
      <c r="A33" s="15"/>
      <c r="E33" s="20"/>
    </row>
    <row r="34" spans="1:5" ht="12.7" customHeight="1">
      <c r="A34" s="15"/>
      <c r="E34" s="20"/>
    </row>
    <row r="35" spans="1:5" ht="12.7" customHeight="1">
      <c r="A35" s="15"/>
      <c r="E35" s="20"/>
    </row>
    <row r="36" spans="1:5" ht="12.7" customHeight="1">
      <c r="A36" s="15"/>
      <c r="E36" s="20"/>
    </row>
    <row r="37" spans="1:5" ht="12.7" customHeight="1">
      <c r="A37" s="15"/>
      <c r="E37" s="20"/>
    </row>
    <row r="38" spans="1:5" ht="12.7" customHeight="1">
      <c r="A38" s="15"/>
      <c r="E38" s="20"/>
    </row>
    <row r="39" spans="1:5" ht="12.7" customHeight="1">
      <c r="A39" s="15"/>
      <c r="E39" s="20"/>
    </row>
    <row r="40" spans="1:5" ht="12.7" customHeight="1">
      <c r="A40" s="15"/>
      <c r="E40" s="20"/>
    </row>
    <row r="41" spans="1:5" ht="12.7" customHeight="1">
      <c r="A41" s="15"/>
      <c r="E41" s="20"/>
    </row>
    <row r="42" spans="1:5" ht="12.7" customHeight="1">
      <c r="A42" s="15"/>
      <c r="E42" s="20"/>
    </row>
    <row r="43" spans="1:5" ht="12.7" customHeight="1">
      <c r="A43" s="15"/>
      <c r="E43" s="20"/>
    </row>
    <row r="44" spans="1:5" ht="12.7" customHeight="1">
      <c r="A44" s="15"/>
      <c r="E44" s="20"/>
    </row>
    <row r="45" spans="1:5" ht="12.7" customHeight="1">
      <c r="A45" s="15"/>
      <c r="E45" s="20"/>
    </row>
    <row r="46" spans="1:5" ht="12.7" customHeight="1">
      <c r="A46" s="15"/>
      <c r="E46" s="20"/>
    </row>
    <row r="47" spans="1:5" ht="12.7" customHeight="1">
      <c r="A47" s="15"/>
      <c r="E47" s="20"/>
    </row>
    <row r="48" spans="1:5" ht="12.7" customHeight="1">
      <c r="A48" s="15"/>
      <c r="E48" s="20"/>
    </row>
    <row r="49" spans="1:5" ht="12.7" customHeight="1">
      <c r="A49" s="15"/>
      <c r="E49" s="20"/>
    </row>
    <row r="50" spans="1:5" ht="12.7" customHeight="1">
      <c r="A50" s="15"/>
      <c r="E50" s="20"/>
    </row>
    <row r="51" spans="1:5" ht="12.7" customHeight="1">
      <c r="A51" s="15"/>
      <c r="E51" s="20"/>
    </row>
    <row r="52" spans="1:5" ht="12.7" customHeight="1">
      <c r="A52" s="15"/>
      <c r="E52" s="20"/>
    </row>
    <row r="53" spans="1:5" ht="12.7" customHeight="1">
      <c r="A53" s="15"/>
      <c r="E53" s="20"/>
    </row>
    <row r="54" spans="1:5" ht="12.7" customHeight="1">
      <c r="A54" s="15"/>
      <c r="E54" s="20"/>
    </row>
    <row r="55" spans="1:5" ht="12.7" customHeight="1">
      <c r="A55" s="15"/>
      <c r="E55" s="20"/>
    </row>
    <row r="56" spans="1:5" ht="12.7" customHeight="1">
      <c r="A56" s="15"/>
      <c r="E56" s="20"/>
    </row>
    <row r="57" spans="1:5" ht="12.7" customHeight="1">
      <c r="A57" s="15"/>
      <c r="E57" s="20"/>
    </row>
    <row r="58" spans="1:5" ht="12.7" customHeight="1">
      <c r="A58" s="15"/>
      <c r="E58" s="20"/>
    </row>
    <row r="59" spans="1:5" ht="12.7" customHeight="1">
      <c r="A59" s="15"/>
      <c r="E59" s="20"/>
    </row>
    <row r="60" spans="1:5" ht="12.7" customHeight="1">
      <c r="A60" s="15"/>
      <c r="E60" s="20"/>
    </row>
    <row r="61" spans="1:5" ht="12.7" customHeight="1">
      <c r="A61" s="15"/>
      <c r="E61" s="20"/>
    </row>
    <row r="62" spans="1:5" ht="12.7" customHeight="1">
      <c r="A62" s="15"/>
      <c r="E62" s="20"/>
    </row>
    <row r="63" spans="1:5" ht="12.7" customHeight="1">
      <c r="A63" s="15"/>
      <c r="E63" s="20"/>
    </row>
    <row r="64" spans="1:5" ht="12.7" customHeight="1">
      <c r="A64" s="15"/>
      <c r="E64" s="20"/>
    </row>
    <row r="65" spans="1:5" ht="12.7" customHeight="1">
      <c r="A65" s="15"/>
      <c r="E65" s="20"/>
    </row>
    <row r="66" spans="1:5" ht="12.7" customHeight="1">
      <c r="A66" s="15"/>
      <c r="E66" s="20"/>
    </row>
    <row r="67" spans="1:5" ht="12.7" customHeight="1">
      <c r="A67" s="15"/>
      <c r="E67" s="20"/>
    </row>
    <row r="68" spans="1:5" ht="12.7" customHeight="1">
      <c r="A68" s="15"/>
      <c r="E68" s="20"/>
    </row>
    <row r="69" spans="1:5" ht="12.7" customHeight="1">
      <c r="A69" s="15"/>
      <c r="E69" s="20"/>
    </row>
    <row r="70" spans="1:5" ht="12.7" customHeight="1">
      <c r="A70" s="15"/>
      <c r="E70" s="20"/>
    </row>
    <row r="71" spans="1:5" ht="12.7" customHeight="1">
      <c r="A71" s="15"/>
      <c r="E71" s="20"/>
    </row>
    <row r="72" spans="1:5" ht="12.7" customHeight="1">
      <c r="A72" s="15"/>
      <c r="E72" s="20"/>
    </row>
    <row r="73" spans="1:5" ht="12.7" customHeight="1">
      <c r="A73" s="15"/>
      <c r="E73" s="20"/>
    </row>
    <row r="74" spans="1:5" ht="12.7" customHeight="1">
      <c r="A74" s="15"/>
      <c r="E74" s="20"/>
    </row>
    <row r="75" spans="1:5" ht="12.7" customHeight="1">
      <c r="A75" s="15"/>
      <c r="E75" s="20"/>
    </row>
    <row r="76" spans="1:5" ht="12.7" customHeight="1">
      <c r="A76" s="15"/>
      <c r="E76" s="20"/>
    </row>
    <row r="77" spans="1:5" ht="12.7" customHeight="1">
      <c r="A77" s="15"/>
      <c r="E77" s="20"/>
    </row>
    <row r="78" spans="1:5" ht="12.7" customHeight="1">
      <c r="A78" s="15"/>
      <c r="E78" s="20"/>
    </row>
    <row r="79" spans="1:5" ht="12.7" customHeight="1">
      <c r="A79" s="15"/>
      <c r="E79" s="20"/>
    </row>
    <row r="80" spans="1:5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printOptions gridLines="1"/>
  <pageMargins left="0.7" right="0.7" top="0.75" bottom="0.75" header="0" footer="0"/>
  <pageSetup paperSize="8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3779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60168</v>
      </c>
      <c r="E3" s="20"/>
    </row>
    <row r="4" spans="1:26" ht="12.7" customHeight="1">
      <c r="A4" s="26">
        <v>188232</v>
      </c>
      <c r="B4" s="5"/>
      <c r="C4" s="5"/>
      <c r="D4" s="5"/>
      <c r="E4" s="27" t="s">
        <v>424</v>
      </c>
      <c r="F4" s="5"/>
    </row>
    <row r="5" spans="1:26" ht="12.7" customHeight="1">
      <c r="A5" s="26">
        <v>198331</v>
      </c>
      <c r="B5" s="5"/>
      <c r="C5" s="5"/>
      <c r="D5" s="49"/>
      <c r="E5" s="27" t="s">
        <v>443</v>
      </c>
      <c r="F5" s="5"/>
    </row>
    <row r="6" spans="1:26" ht="12.7" customHeight="1">
      <c r="A6" s="26">
        <v>207656</v>
      </c>
      <c r="B6" s="5"/>
      <c r="C6" s="5"/>
      <c r="D6" s="5"/>
      <c r="E6" s="27" t="s">
        <v>444</v>
      </c>
      <c r="F6" s="5"/>
    </row>
    <row r="7" spans="1:26" ht="12.7" customHeight="1">
      <c r="A7" s="26">
        <v>216516</v>
      </c>
      <c r="B7" s="5"/>
      <c r="C7" s="5"/>
      <c r="D7" s="5"/>
      <c r="E7" s="27" t="s">
        <v>1751</v>
      </c>
      <c r="F7" s="5"/>
    </row>
    <row r="8" spans="1:26" ht="12.7" customHeight="1">
      <c r="A8" s="15">
        <v>217525</v>
      </c>
      <c r="E8" s="20" t="s">
        <v>1751</v>
      </c>
    </row>
    <row r="9" spans="1:26" ht="12.7" customHeight="1">
      <c r="A9" s="26">
        <v>223622</v>
      </c>
      <c r="B9" s="5"/>
      <c r="C9" s="5"/>
      <c r="D9" s="5"/>
      <c r="E9" s="27" t="s">
        <v>1751</v>
      </c>
      <c r="F9" s="5"/>
    </row>
    <row r="10" spans="1:26" ht="12.7" customHeight="1">
      <c r="A10" s="26">
        <v>224891</v>
      </c>
      <c r="B10" s="5"/>
      <c r="C10" s="5"/>
      <c r="D10" s="5"/>
      <c r="E10" s="27" t="s">
        <v>461</v>
      </c>
      <c r="F10" s="5"/>
    </row>
    <row r="11" spans="1:26" ht="12.7" customHeight="1">
      <c r="A11" s="26">
        <v>256070</v>
      </c>
      <c r="B11" s="5"/>
      <c r="C11" s="5"/>
      <c r="D11" s="5"/>
      <c r="E11" s="27" t="s">
        <v>1417</v>
      </c>
      <c r="F11" s="5"/>
    </row>
    <row r="12" spans="1:26" ht="12.7" customHeight="1">
      <c r="A12" s="26">
        <v>281318</v>
      </c>
      <c r="B12" s="5"/>
      <c r="C12" s="5"/>
      <c r="D12" s="5"/>
      <c r="E12" s="27" t="s">
        <v>431</v>
      </c>
      <c r="F12" s="5"/>
    </row>
    <row r="13" spans="1:26" ht="12.7" customHeight="1">
      <c r="A13" s="26">
        <v>308857</v>
      </c>
      <c r="B13" s="5"/>
      <c r="C13" s="5"/>
      <c r="D13" s="5"/>
      <c r="E13" s="27" t="s">
        <v>1447</v>
      </c>
      <c r="F13" s="5"/>
    </row>
    <row r="14" spans="1:26" ht="12.7" customHeight="1">
      <c r="A14" s="26">
        <v>325682</v>
      </c>
      <c r="B14" s="5"/>
      <c r="C14" s="5"/>
      <c r="D14" s="5"/>
      <c r="E14" s="27" t="s">
        <v>1686</v>
      </c>
      <c r="F14" s="5"/>
    </row>
    <row r="15" spans="1:26" ht="12.7" customHeight="1">
      <c r="A15" s="26">
        <v>326441</v>
      </c>
      <c r="B15" s="5"/>
      <c r="C15" s="5"/>
      <c r="D15" s="5"/>
      <c r="E15" s="27" t="s">
        <v>2182</v>
      </c>
      <c r="F15" s="5"/>
    </row>
    <row r="16" spans="1:26" ht="12.7" customHeight="1">
      <c r="A16" s="26">
        <v>400000</v>
      </c>
      <c r="B16" s="5"/>
      <c r="C16" s="5"/>
      <c r="D16" s="5"/>
      <c r="E16" s="27" t="s">
        <v>1498</v>
      </c>
      <c r="F16" s="5"/>
    </row>
    <row r="17" spans="1:5" ht="12.7" customHeight="1">
      <c r="A17" s="15">
        <v>523727</v>
      </c>
      <c r="E17" s="20" t="s">
        <v>620</v>
      </c>
    </row>
    <row r="18" spans="1:5" ht="12.7" customHeight="1">
      <c r="A18" s="15">
        <v>690162</v>
      </c>
      <c r="B18" s="55" t="s">
        <v>3780</v>
      </c>
      <c r="E18" s="20" t="s">
        <v>1511</v>
      </c>
    </row>
    <row r="19" spans="1:5" ht="12.7" customHeight="1">
      <c r="A19" s="15"/>
      <c r="E19" s="20"/>
    </row>
    <row r="20" spans="1:5" ht="12.7" customHeight="1">
      <c r="A20" s="15"/>
      <c r="E20" s="20"/>
    </row>
    <row r="21" spans="1:5" ht="12.7" customHeight="1">
      <c r="A21" s="15"/>
      <c r="E21" s="20"/>
    </row>
    <row r="22" spans="1:5" ht="12.7" customHeight="1">
      <c r="A22" s="15"/>
      <c r="E22" s="20"/>
    </row>
    <row r="23" spans="1:5" ht="12.7" customHeight="1">
      <c r="A23" s="15"/>
      <c r="E23" s="20"/>
    </row>
    <row r="24" spans="1:5" ht="12.7" customHeight="1">
      <c r="A24" s="15"/>
      <c r="E24" s="20"/>
    </row>
    <row r="25" spans="1:5" ht="12.7" customHeight="1">
      <c r="A25" s="15"/>
      <c r="E25" s="20"/>
    </row>
    <row r="26" spans="1:5" ht="12.7" customHeight="1">
      <c r="A26" s="15"/>
      <c r="E26" s="20"/>
    </row>
    <row r="27" spans="1:5" ht="12.7" customHeight="1">
      <c r="A27" s="15"/>
      <c r="E27" s="20"/>
    </row>
    <row r="28" spans="1:5" ht="12.7" customHeight="1">
      <c r="A28" s="15"/>
      <c r="E28" s="20"/>
    </row>
    <row r="29" spans="1:5" ht="12.7" customHeight="1">
      <c r="A29" s="15"/>
      <c r="E29" s="20"/>
    </row>
    <row r="30" spans="1:5" ht="12.7" customHeight="1">
      <c r="A30" s="15"/>
      <c r="E30" s="20"/>
    </row>
    <row r="31" spans="1:5" ht="12.7" customHeight="1">
      <c r="A31" s="15"/>
      <c r="E31" s="20"/>
    </row>
    <row r="32" spans="1:5" ht="12.7" customHeight="1">
      <c r="A32" s="15"/>
      <c r="E32" s="20"/>
    </row>
    <row r="33" spans="1:5" ht="12.7" customHeight="1">
      <c r="A33" s="15"/>
      <c r="E33" s="20"/>
    </row>
    <row r="34" spans="1:5" ht="12.7" customHeight="1">
      <c r="A34" s="15"/>
      <c r="E34" s="20"/>
    </row>
    <row r="35" spans="1:5" ht="12.7" customHeight="1">
      <c r="A35" s="15"/>
      <c r="E35" s="20"/>
    </row>
    <row r="36" spans="1:5" ht="12.7" customHeight="1">
      <c r="A36" s="15"/>
      <c r="E36" s="20"/>
    </row>
    <row r="37" spans="1:5" ht="12.7" customHeight="1">
      <c r="A37" s="15"/>
      <c r="E37" s="20"/>
    </row>
    <row r="38" spans="1:5" ht="12.7" customHeight="1">
      <c r="A38" s="15"/>
      <c r="E38" s="20"/>
    </row>
    <row r="39" spans="1:5" ht="12.7" customHeight="1">
      <c r="A39" s="15"/>
      <c r="E39" s="20"/>
    </row>
    <row r="40" spans="1:5" ht="12.7" customHeight="1">
      <c r="A40" s="15"/>
      <c r="E40" s="20"/>
    </row>
    <row r="41" spans="1:5" ht="12.7" customHeight="1">
      <c r="A41" s="15"/>
      <c r="E41" s="20"/>
    </row>
    <row r="42" spans="1:5" ht="12.7" customHeight="1">
      <c r="A42" s="15"/>
      <c r="E42" s="20"/>
    </row>
    <row r="43" spans="1:5" ht="12.7" customHeight="1">
      <c r="A43" s="15"/>
      <c r="E43" s="20"/>
    </row>
    <row r="44" spans="1:5" ht="12.7" customHeight="1">
      <c r="A44" s="15"/>
      <c r="E44" s="20"/>
    </row>
    <row r="45" spans="1:5" ht="12.7" customHeight="1">
      <c r="A45" s="15"/>
      <c r="E45" s="20"/>
    </row>
    <row r="46" spans="1:5" ht="12.7" customHeight="1">
      <c r="A46" s="15"/>
      <c r="E46" s="20"/>
    </row>
    <row r="47" spans="1:5" ht="12.7" customHeight="1">
      <c r="A47" s="15"/>
      <c r="E47" s="20"/>
    </row>
    <row r="48" spans="1:5" ht="12.7" customHeight="1">
      <c r="A48" s="15"/>
      <c r="E48" s="20"/>
    </row>
    <row r="49" spans="1:5" ht="12.7" customHeight="1">
      <c r="A49" s="15"/>
      <c r="E49" s="20"/>
    </row>
    <row r="50" spans="1:5" ht="12.7" customHeight="1">
      <c r="A50" s="15"/>
      <c r="E50" s="20"/>
    </row>
    <row r="51" spans="1:5" ht="12.7" customHeight="1">
      <c r="A51" s="15"/>
      <c r="E51" s="20"/>
    </row>
    <row r="52" spans="1:5" ht="12.7" customHeight="1">
      <c r="A52" s="15"/>
      <c r="E52" s="20"/>
    </row>
    <row r="53" spans="1:5" ht="12.7" customHeight="1">
      <c r="A53" s="15"/>
      <c r="E53" s="20"/>
    </row>
    <row r="54" spans="1:5" ht="12.7" customHeight="1">
      <c r="A54" s="15"/>
      <c r="E54" s="20"/>
    </row>
    <row r="55" spans="1:5" ht="12.7" customHeight="1">
      <c r="A55" s="15"/>
      <c r="E55" s="20"/>
    </row>
    <row r="56" spans="1:5" ht="12.7" customHeight="1">
      <c r="A56" s="15"/>
      <c r="E56" s="20"/>
    </row>
    <row r="57" spans="1:5" ht="12.7" customHeight="1">
      <c r="A57" s="15"/>
      <c r="E57" s="20"/>
    </row>
    <row r="58" spans="1:5" ht="12.7" customHeight="1">
      <c r="A58" s="15"/>
      <c r="E58" s="20"/>
    </row>
    <row r="59" spans="1:5" ht="12.7" customHeight="1">
      <c r="A59" s="15"/>
      <c r="E59" s="20"/>
    </row>
    <row r="60" spans="1:5" ht="12.7" customHeight="1">
      <c r="A60" s="15"/>
      <c r="E60" s="20"/>
    </row>
    <row r="61" spans="1:5" ht="12.7" customHeight="1">
      <c r="A61" s="15"/>
      <c r="E61" s="20"/>
    </row>
    <row r="62" spans="1:5" ht="12.7" customHeight="1">
      <c r="A62" s="15"/>
      <c r="E62" s="20"/>
    </row>
    <row r="63" spans="1:5" ht="12.7" customHeight="1">
      <c r="A63" s="15"/>
      <c r="E63" s="20"/>
    </row>
    <row r="64" spans="1:5" ht="12.7" customHeight="1">
      <c r="A64" s="15"/>
      <c r="E64" s="20"/>
    </row>
    <row r="65" spans="1:5" ht="12.7" customHeight="1">
      <c r="A65" s="15"/>
      <c r="E65" s="20"/>
    </row>
    <row r="66" spans="1:5" ht="12.7" customHeight="1">
      <c r="A66" s="15"/>
      <c r="E66" s="20"/>
    </row>
    <row r="67" spans="1:5" ht="12.7" customHeight="1">
      <c r="A67" s="15"/>
      <c r="E67" s="20"/>
    </row>
    <row r="68" spans="1:5" ht="12.7" customHeight="1">
      <c r="A68" s="15"/>
      <c r="E68" s="20"/>
    </row>
    <row r="69" spans="1:5" ht="12.7" customHeight="1">
      <c r="A69" s="15"/>
      <c r="E69" s="20"/>
    </row>
    <row r="70" spans="1:5" ht="12.7" customHeight="1">
      <c r="A70" s="15"/>
      <c r="E70" s="20"/>
    </row>
    <row r="71" spans="1:5" ht="12.7" customHeight="1">
      <c r="A71" s="15"/>
      <c r="E71" s="20"/>
    </row>
    <row r="72" spans="1:5" ht="12.7" customHeight="1">
      <c r="A72" s="15"/>
      <c r="E72" s="20"/>
    </row>
    <row r="73" spans="1:5" ht="12.7" customHeight="1">
      <c r="A73" s="15"/>
      <c r="E73" s="20"/>
    </row>
    <row r="74" spans="1:5" ht="12.7" customHeight="1">
      <c r="A74" s="15"/>
      <c r="E74" s="20"/>
    </row>
    <row r="75" spans="1:5" ht="12.7" customHeight="1">
      <c r="A75" s="15"/>
      <c r="E75" s="20"/>
    </row>
    <row r="76" spans="1:5" ht="12.7" customHeight="1">
      <c r="A76" s="15"/>
      <c r="E76" s="20"/>
    </row>
    <row r="77" spans="1:5" ht="12.7" customHeight="1">
      <c r="A77" s="15"/>
      <c r="E77" s="20"/>
    </row>
    <row r="78" spans="1:5" ht="12.7" customHeight="1">
      <c r="A78" s="15"/>
      <c r="E78" s="20"/>
    </row>
    <row r="79" spans="1:5" ht="12.7" customHeight="1">
      <c r="A79" s="15"/>
      <c r="E79" s="20"/>
    </row>
    <row r="80" spans="1:5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printOptions gridLines="1"/>
  <pageMargins left="0.7" right="0.7" top="0.75" bottom="0.75" header="0" footer="0"/>
  <pageSetup paperSize="8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3781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26">
        <v>1</v>
      </c>
      <c r="B3" s="5"/>
      <c r="C3" s="5"/>
      <c r="D3" s="5"/>
      <c r="E3" s="27" t="s">
        <v>202</v>
      </c>
      <c r="F3" s="5"/>
    </row>
    <row r="4" spans="1:26" ht="12.7" customHeight="1">
      <c r="A4" s="26">
        <v>60000</v>
      </c>
      <c r="B4" s="5"/>
      <c r="C4" s="5"/>
      <c r="D4" s="49"/>
      <c r="E4" s="27" t="s">
        <v>246</v>
      </c>
      <c r="F4" s="5"/>
    </row>
    <row r="5" spans="1:26" ht="12.7" customHeight="1">
      <c r="A5" s="26">
        <v>92000</v>
      </c>
      <c r="B5" s="5"/>
      <c r="C5" s="5"/>
      <c r="D5" s="5"/>
      <c r="E5" s="27" t="s">
        <v>39</v>
      </c>
      <c r="F5" s="5"/>
    </row>
    <row r="6" spans="1:26" ht="12.7" customHeight="1">
      <c r="A6" s="26">
        <v>108000</v>
      </c>
      <c r="B6" s="5"/>
      <c r="C6" s="5"/>
      <c r="D6" s="5"/>
      <c r="E6" s="27" t="s">
        <v>516</v>
      </c>
      <c r="F6" s="5"/>
    </row>
    <row r="7" spans="1:26" ht="12.7" customHeight="1">
      <c r="A7" s="26">
        <v>165000</v>
      </c>
      <c r="B7" s="5"/>
      <c r="C7" s="5"/>
      <c r="D7" s="5"/>
      <c r="E7" s="27" t="s">
        <v>1680</v>
      </c>
      <c r="F7" s="5"/>
    </row>
    <row r="8" spans="1:26" ht="12.7" customHeight="1">
      <c r="A8" s="26">
        <v>174000</v>
      </c>
      <c r="B8" s="5"/>
      <c r="C8" s="5"/>
      <c r="D8" s="5"/>
      <c r="E8" s="27" t="s">
        <v>1524</v>
      </c>
      <c r="F8" s="5"/>
    </row>
    <row r="9" spans="1:26" ht="12.7" customHeight="1">
      <c r="A9" s="26">
        <v>180000</v>
      </c>
      <c r="B9" s="5"/>
      <c r="C9" s="5"/>
      <c r="D9" s="5"/>
      <c r="E9" s="27" t="s">
        <v>1498</v>
      </c>
      <c r="F9" s="5"/>
    </row>
    <row r="10" spans="1:26" ht="12.7" customHeight="1">
      <c r="A10" s="26">
        <v>195000</v>
      </c>
      <c r="B10" s="5"/>
      <c r="C10" s="5"/>
      <c r="D10" s="5"/>
      <c r="E10" s="27" t="s">
        <v>1709</v>
      </c>
      <c r="F10" s="5"/>
    </row>
    <row r="11" spans="1:26" ht="12.7" customHeight="1">
      <c r="A11" s="26">
        <v>198000</v>
      </c>
      <c r="B11" s="5"/>
      <c r="C11" s="5"/>
      <c r="D11" s="5"/>
      <c r="E11" s="27" t="s">
        <v>1697</v>
      </c>
      <c r="F11" s="5"/>
    </row>
    <row r="12" spans="1:26" ht="12.7" customHeight="1">
      <c r="A12" s="26">
        <v>201000</v>
      </c>
      <c r="B12" s="5"/>
      <c r="C12" s="5"/>
      <c r="D12" s="5"/>
      <c r="E12" s="27" t="s">
        <v>1699</v>
      </c>
      <c r="F12" s="5"/>
    </row>
    <row r="13" spans="1:26" ht="12.7" customHeight="1">
      <c r="A13" s="26">
        <v>205000</v>
      </c>
      <c r="B13" s="5"/>
      <c r="C13" s="5"/>
      <c r="D13" s="5"/>
      <c r="E13" s="27" t="s">
        <v>1700</v>
      </c>
      <c r="F13" s="5"/>
    </row>
    <row r="14" spans="1:26" ht="12.7" customHeight="1">
      <c r="A14" s="26">
        <v>210000</v>
      </c>
      <c r="B14" s="5"/>
      <c r="C14" s="5"/>
      <c r="D14" s="5"/>
      <c r="E14" s="27" t="s">
        <v>1701</v>
      </c>
      <c r="F14" s="5"/>
    </row>
    <row r="15" spans="1:26" ht="12.7" customHeight="1">
      <c r="A15" s="26">
        <v>215000</v>
      </c>
      <c r="B15" s="5"/>
      <c r="C15" s="5"/>
      <c r="D15" s="5"/>
      <c r="E15" s="27" t="s">
        <v>1702</v>
      </c>
      <c r="F15" s="5"/>
    </row>
    <row r="16" spans="1:26" ht="12.7" customHeight="1">
      <c r="A16" s="26">
        <v>221000</v>
      </c>
      <c r="B16" s="5"/>
      <c r="C16" s="5"/>
      <c r="D16" s="5"/>
      <c r="E16" s="27" t="s">
        <v>1703</v>
      </c>
      <c r="F16" s="5"/>
    </row>
    <row r="17" spans="1:26" ht="12.7" customHeight="1">
      <c r="A17" s="26">
        <v>227000</v>
      </c>
      <c r="B17" s="5"/>
      <c r="C17" s="5"/>
      <c r="D17" s="5"/>
      <c r="E17" s="27" t="s">
        <v>1704</v>
      </c>
      <c r="F17" s="5"/>
    </row>
    <row r="18" spans="1:26" ht="12.7" customHeight="1">
      <c r="A18" s="26">
        <v>233000</v>
      </c>
      <c r="B18" s="5"/>
      <c r="C18" s="5"/>
      <c r="D18" s="5"/>
      <c r="E18" s="27" t="s">
        <v>2297</v>
      </c>
      <c r="F18" s="5"/>
    </row>
    <row r="19" spans="1:26" ht="12.7" customHeight="1">
      <c r="A19" s="26">
        <v>239000</v>
      </c>
      <c r="B19" s="5"/>
      <c r="C19" s="5"/>
      <c r="D19" s="5"/>
      <c r="E19" s="27" t="s">
        <v>3207</v>
      </c>
      <c r="F19" s="5"/>
    </row>
    <row r="20" spans="1:26" ht="12.7" customHeight="1">
      <c r="A20" s="26">
        <v>246000</v>
      </c>
      <c r="B20" s="5"/>
      <c r="C20" s="5"/>
      <c r="D20" s="5"/>
      <c r="E20" s="27" t="s">
        <v>3208</v>
      </c>
      <c r="F20" s="5"/>
    </row>
    <row r="21" spans="1:26" ht="12.7" customHeight="1">
      <c r="A21" s="26">
        <v>253000</v>
      </c>
      <c r="B21" s="5"/>
      <c r="C21" s="5"/>
      <c r="D21" s="5"/>
      <c r="E21" s="27" t="s">
        <v>2991</v>
      </c>
      <c r="F21" s="5"/>
    </row>
    <row r="22" spans="1:26" ht="12.7" customHeight="1">
      <c r="A22" s="26">
        <v>260000</v>
      </c>
      <c r="B22" s="5"/>
      <c r="C22" s="5"/>
      <c r="D22" s="5"/>
      <c r="E22" s="27" t="s">
        <v>1705</v>
      </c>
      <c r="F22" s="5"/>
    </row>
    <row r="23" spans="1:26" ht="12.7" customHeight="1">
      <c r="A23" s="26">
        <v>275800</v>
      </c>
      <c r="B23" s="5"/>
      <c r="C23" s="5"/>
      <c r="D23" s="5"/>
      <c r="E23" s="27" t="s">
        <v>1706</v>
      </c>
      <c r="F23" s="5"/>
    </row>
    <row r="24" spans="1:26" ht="12.7" customHeight="1">
      <c r="A24" s="26">
        <v>292500</v>
      </c>
      <c r="B24" s="5"/>
      <c r="C24" s="5"/>
      <c r="D24" s="5"/>
      <c r="E24" s="27" t="s">
        <v>1707</v>
      </c>
      <c r="F24" s="5"/>
    </row>
    <row r="25" spans="1:26" ht="12.7" customHeight="1">
      <c r="A25" s="15"/>
      <c r="E25" s="20"/>
    </row>
    <row r="26" spans="1:26" ht="12.7" customHeight="1">
      <c r="A26" s="15"/>
      <c r="E26" s="20"/>
    </row>
    <row r="27" spans="1:26" ht="12.7" customHeight="1">
      <c r="A27" s="17" t="s">
        <v>3782</v>
      </c>
      <c r="B27" s="18"/>
      <c r="C27" s="18"/>
      <c r="D27" s="18"/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" customHeight="1">
      <c r="A28" s="15" t="s">
        <v>21</v>
      </c>
      <c r="B28" s="15" t="s">
        <v>20</v>
      </c>
      <c r="C28" s="15" t="s">
        <v>3783</v>
      </c>
      <c r="D28" s="15" t="s">
        <v>22</v>
      </c>
      <c r="E28" s="20" t="s">
        <v>23</v>
      </c>
      <c r="F28" s="15" t="s">
        <v>24</v>
      </c>
    </row>
    <row r="29" spans="1:26" ht="12.7" customHeight="1">
      <c r="A29" s="15">
        <v>1035</v>
      </c>
      <c r="E29" s="20"/>
      <c r="F29" t="s">
        <v>546</v>
      </c>
    </row>
    <row r="30" spans="1:26" ht="12.7" customHeight="1">
      <c r="A30" s="58">
        <v>1132</v>
      </c>
      <c r="B30" s="12"/>
      <c r="C30" s="12">
        <v>1</v>
      </c>
      <c r="D30" s="12">
        <v>23</v>
      </c>
      <c r="E30" s="54" t="s">
        <v>554</v>
      </c>
      <c r="F30" s="12" t="s">
        <v>3784</v>
      </c>
    </row>
    <row r="31" spans="1:26" ht="12.7" customHeight="1">
      <c r="A31" s="15">
        <v>2175</v>
      </c>
      <c r="D31" s="25"/>
      <c r="E31" s="20"/>
      <c r="F31" t="s">
        <v>3785</v>
      </c>
    </row>
    <row r="32" spans="1:26" ht="12.7" customHeight="1">
      <c r="A32" s="15"/>
      <c r="E32" s="20"/>
    </row>
    <row r="33" spans="1:5" ht="12.7" customHeight="1">
      <c r="A33" s="15"/>
      <c r="E33" s="20"/>
    </row>
    <row r="34" spans="1:5" ht="12.7" customHeight="1">
      <c r="A34" s="15"/>
      <c r="E34" s="20"/>
    </row>
    <row r="35" spans="1:5" ht="12.7" customHeight="1">
      <c r="A35" s="15"/>
      <c r="E35" s="20"/>
    </row>
    <row r="36" spans="1:5" ht="12.7" customHeight="1">
      <c r="A36" s="15"/>
      <c r="E36" s="20"/>
    </row>
    <row r="37" spans="1:5" ht="12.7" customHeight="1">
      <c r="A37" s="15"/>
      <c r="E37" s="20"/>
    </row>
    <row r="38" spans="1:5" ht="12.7" customHeight="1">
      <c r="A38" s="15"/>
      <c r="E38" s="20"/>
    </row>
    <row r="39" spans="1:5" ht="12.7" customHeight="1">
      <c r="A39" s="15"/>
      <c r="E39" s="20"/>
    </row>
    <row r="40" spans="1:5" ht="12.7" customHeight="1">
      <c r="A40" s="15"/>
      <c r="E40" s="20"/>
    </row>
    <row r="41" spans="1:5" ht="12.7" customHeight="1">
      <c r="A41" s="15"/>
      <c r="E41" s="20"/>
    </row>
    <row r="42" spans="1:5" ht="12.7" customHeight="1">
      <c r="A42" s="15"/>
      <c r="E42" s="20"/>
    </row>
    <row r="43" spans="1:5" ht="12.7" customHeight="1">
      <c r="A43" s="15"/>
      <c r="E43" s="20"/>
    </row>
    <row r="44" spans="1:5" ht="12.7" customHeight="1">
      <c r="A44" s="15"/>
      <c r="E44" s="20"/>
    </row>
    <row r="45" spans="1:5" ht="12.7" customHeight="1">
      <c r="A45" s="15"/>
      <c r="E45" s="20"/>
    </row>
    <row r="46" spans="1:5" ht="12.7" customHeight="1">
      <c r="A46" s="15"/>
      <c r="E46" s="20"/>
    </row>
    <row r="47" spans="1:5" ht="12.7" customHeight="1">
      <c r="A47" s="15"/>
      <c r="E47" s="20"/>
    </row>
    <row r="48" spans="1:5" ht="12.7" customHeight="1">
      <c r="A48" s="15"/>
      <c r="E48" s="20"/>
    </row>
    <row r="49" spans="1:5" ht="12.7" customHeight="1">
      <c r="A49" s="15"/>
      <c r="E49" s="20"/>
    </row>
    <row r="50" spans="1:5" ht="12.7" customHeight="1">
      <c r="A50" s="15"/>
      <c r="E50" s="20"/>
    </row>
    <row r="51" spans="1:5" ht="12.7" customHeight="1">
      <c r="A51" s="15"/>
      <c r="E51" s="20"/>
    </row>
    <row r="52" spans="1:5" ht="12.7" customHeight="1">
      <c r="A52" s="15"/>
      <c r="E52" s="20"/>
    </row>
    <row r="53" spans="1:5" ht="12.7" customHeight="1">
      <c r="A53" s="15"/>
      <c r="E53" s="20"/>
    </row>
    <row r="54" spans="1:5" ht="12.7" customHeight="1">
      <c r="A54" s="15"/>
      <c r="E54" s="20"/>
    </row>
    <row r="55" spans="1:5" ht="12.7" customHeight="1">
      <c r="A55" s="15"/>
      <c r="E55" s="20"/>
    </row>
    <row r="56" spans="1:5" ht="12.7" customHeight="1">
      <c r="A56" s="15"/>
      <c r="E56" s="20"/>
    </row>
    <row r="57" spans="1:5" ht="12.7" customHeight="1">
      <c r="A57" s="15"/>
      <c r="E57" s="20"/>
    </row>
    <row r="58" spans="1:5" ht="12.7" customHeight="1">
      <c r="A58" s="15"/>
      <c r="E58" s="20"/>
    </row>
    <row r="59" spans="1:5" ht="12.7" customHeight="1">
      <c r="A59" s="15"/>
      <c r="E59" s="20"/>
    </row>
    <row r="60" spans="1:5" ht="12.7" customHeight="1">
      <c r="A60" s="15"/>
      <c r="E60" s="20"/>
    </row>
    <row r="61" spans="1:5" ht="12.7" customHeight="1">
      <c r="A61" s="15"/>
      <c r="E61" s="20"/>
    </row>
    <row r="62" spans="1:5" ht="12.7" customHeight="1">
      <c r="A62" s="15"/>
      <c r="E62" s="20"/>
    </row>
    <row r="63" spans="1:5" ht="12.7" customHeight="1">
      <c r="A63" s="15"/>
      <c r="E63" s="20"/>
    </row>
    <row r="64" spans="1:5" ht="12.7" customHeight="1">
      <c r="A64" s="15"/>
      <c r="E64" s="20"/>
    </row>
    <row r="65" spans="1:5" ht="12.7" customHeight="1">
      <c r="A65" s="15"/>
      <c r="E65" s="20"/>
    </row>
    <row r="66" spans="1:5" ht="12.7" customHeight="1">
      <c r="A66" s="15"/>
      <c r="E66" s="20"/>
    </row>
    <row r="67" spans="1:5" ht="12.7" customHeight="1">
      <c r="A67" s="15"/>
      <c r="E67" s="20"/>
    </row>
    <row r="68" spans="1:5" ht="12.7" customHeight="1">
      <c r="A68" s="15"/>
      <c r="E68" s="20"/>
    </row>
    <row r="69" spans="1:5" ht="12.7" customHeight="1">
      <c r="A69" s="15"/>
      <c r="E69" s="20"/>
    </row>
    <row r="70" spans="1:5" ht="12.7" customHeight="1">
      <c r="A70" s="15"/>
      <c r="E70" s="20"/>
    </row>
    <row r="71" spans="1:5" ht="12.7" customHeight="1">
      <c r="A71" s="15"/>
      <c r="E71" s="20"/>
    </row>
    <row r="72" spans="1:5" ht="12.7" customHeight="1">
      <c r="A72" s="15"/>
      <c r="E72" s="20"/>
    </row>
    <row r="73" spans="1:5" ht="12.7" customHeight="1">
      <c r="A73" s="15"/>
      <c r="E73" s="20"/>
    </row>
    <row r="74" spans="1:5" ht="12.7" customHeight="1">
      <c r="A74" s="15"/>
      <c r="E74" s="20"/>
    </row>
    <row r="75" spans="1:5" ht="12.7" customHeight="1">
      <c r="A75" s="15"/>
      <c r="E75" s="20"/>
    </row>
    <row r="76" spans="1:5" ht="12.7" customHeight="1">
      <c r="A76" s="15"/>
      <c r="E76" s="20"/>
    </row>
    <row r="77" spans="1:5" ht="12.7" customHeight="1">
      <c r="A77" s="15"/>
      <c r="E77" s="20"/>
    </row>
    <row r="78" spans="1:5" ht="12.7" customHeight="1">
      <c r="A78" s="15"/>
      <c r="E78" s="20"/>
    </row>
    <row r="79" spans="1:5" ht="12.7" customHeight="1">
      <c r="A79" s="15"/>
      <c r="E79" s="20"/>
    </row>
    <row r="80" spans="1:5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printOptions gridLines="1"/>
  <pageMargins left="0.7" right="0.7" top="0.75" bottom="0.75" header="0" footer="0"/>
  <pageSetup paperSize="8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3234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4.75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" customHeight="1">
      <c r="A3" s="15"/>
      <c r="E3" s="20"/>
    </row>
    <row r="4" spans="1:26" ht="12.7" customHeight="1">
      <c r="A4" s="15"/>
      <c r="D4" s="25"/>
      <c r="E4" s="20"/>
    </row>
    <row r="5" spans="1:26" ht="12.7" customHeight="1">
      <c r="A5" s="15"/>
      <c r="E5" s="20"/>
    </row>
    <row r="6" spans="1:26" ht="12.7" customHeight="1">
      <c r="A6" s="15"/>
      <c r="E6" s="20"/>
    </row>
    <row r="7" spans="1:26" ht="12.7" customHeight="1">
      <c r="A7" s="15"/>
      <c r="E7" s="20"/>
    </row>
    <row r="8" spans="1:26" ht="12.7" customHeight="1">
      <c r="A8" s="15"/>
      <c r="E8" s="20"/>
    </row>
    <row r="9" spans="1:26" ht="12.7" customHeight="1">
      <c r="A9" s="15"/>
      <c r="E9" s="20"/>
    </row>
    <row r="10" spans="1:26" ht="12.7" customHeight="1">
      <c r="A10" s="15"/>
      <c r="E10" s="20"/>
    </row>
    <row r="11" spans="1:26" ht="12.7" customHeight="1">
      <c r="A11" s="15"/>
      <c r="E11" s="20"/>
    </row>
    <row r="12" spans="1:26" ht="12.7" customHeight="1">
      <c r="A12" s="15"/>
      <c r="E12" s="20"/>
    </row>
    <row r="13" spans="1:26" ht="12.7" customHeight="1">
      <c r="A13" s="15"/>
      <c r="E13" s="20"/>
    </row>
    <row r="14" spans="1:26" ht="12.7" customHeight="1">
      <c r="A14" s="15"/>
      <c r="E14" s="20"/>
    </row>
    <row r="15" spans="1:26" ht="12.7" customHeight="1">
      <c r="A15" s="15"/>
      <c r="E15" s="20"/>
    </row>
    <row r="16" spans="1:26" ht="12.7" customHeight="1">
      <c r="A16" s="15"/>
      <c r="E16" s="20"/>
    </row>
    <row r="17" spans="1:5" ht="12.7" customHeight="1">
      <c r="A17" s="15"/>
      <c r="E17" s="20"/>
    </row>
    <row r="18" spans="1:5" ht="12.7" customHeight="1">
      <c r="A18" s="15"/>
      <c r="E18" s="20"/>
    </row>
    <row r="19" spans="1:5" ht="12.7" customHeight="1">
      <c r="A19" s="15"/>
      <c r="E19" s="20"/>
    </row>
    <row r="20" spans="1:5" ht="12.7" customHeight="1">
      <c r="A20" s="15"/>
      <c r="E20" s="20"/>
    </row>
    <row r="21" spans="1:5" ht="12.7" customHeight="1">
      <c r="A21" s="15"/>
      <c r="E21" s="20"/>
    </row>
    <row r="22" spans="1:5" ht="12.7" customHeight="1">
      <c r="A22" s="15"/>
      <c r="E22" s="20"/>
    </row>
    <row r="23" spans="1:5" ht="12.7" customHeight="1">
      <c r="A23" s="15"/>
      <c r="E23" s="20"/>
    </row>
    <row r="24" spans="1:5" ht="12.7" customHeight="1">
      <c r="A24" s="15"/>
      <c r="E24" s="20"/>
    </row>
    <row r="25" spans="1:5" ht="12.7" customHeight="1">
      <c r="A25" s="15"/>
      <c r="E25" s="20"/>
    </row>
    <row r="26" spans="1:5" ht="12.7" customHeight="1">
      <c r="A26" s="15"/>
      <c r="E26" s="20"/>
    </row>
    <row r="27" spans="1:5" ht="12.7" customHeight="1">
      <c r="A27" s="15"/>
      <c r="E27" s="20"/>
    </row>
    <row r="28" spans="1:5" ht="12.7" customHeight="1">
      <c r="A28" s="15"/>
      <c r="E28" s="20"/>
    </row>
    <row r="29" spans="1:5" ht="12.7" customHeight="1">
      <c r="A29" s="15"/>
      <c r="E29" s="20"/>
    </row>
    <row r="30" spans="1:5" ht="12.7" customHeight="1">
      <c r="A30" s="15"/>
      <c r="E30" s="20"/>
    </row>
    <row r="31" spans="1:5" ht="12.7" customHeight="1">
      <c r="A31" s="15"/>
      <c r="E31" s="20"/>
    </row>
    <row r="32" spans="1:5" ht="12.7" customHeight="1">
      <c r="A32" s="15"/>
      <c r="E32" s="20"/>
    </row>
    <row r="33" spans="1:5" ht="12.7" customHeight="1">
      <c r="A33" s="15"/>
      <c r="E33" s="20"/>
    </row>
    <row r="34" spans="1:5" ht="12.7" customHeight="1">
      <c r="A34" s="15"/>
      <c r="E34" s="20"/>
    </row>
    <row r="35" spans="1:5" ht="12.7" customHeight="1">
      <c r="A35" s="15"/>
      <c r="E35" s="20"/>
    </row>
    <row r="36" spans="1:5" ht="12.7" customHeight="1">
      <c r="A36" s="15"/>
      <c r="E36" s="20"/>
    </row>
    <row r="37" spans="1:5" ht="12.7" customHeight="1">
      <c r="A37" s="15"/>
      <c r="E37" s="20"/>
    </row>
    <row r="38" spans="1:5" ht="12.7" customHeight="1">
      <c r="A38" s="15"/>
      <c r="E38" s="20"/>
    </row>
    <row r="39" spans="1:5" ht="12.7" customHeight="1">
      <c r="A39" s="15"/>
      <c r="E39" s="20"/>
    </row>
    <row r="40" spans="1:5" ht="12.7" customHeight="1">
      <c r="A40" s="15"/>
      <c r="E40" s="20"/>
    </row>
    <row r="41" spans="1:5" ht="12.7" customHeight="1">
      <c r="A41" s="15"/>
      <c r="E41" s="20"/>
    </row>
    <row r="42" spans="1:5" ht="12.7" customHeight="1">
      <c r="A42" s="15"/>
      <c r="E42" s="20"/>
    </row>
    <row r="43" spans="1:5" ht="12.7" customHeight="1">
      <c r="A43" s="15"/>
      <c r="E43" s="20"/>
    </row>
    <row r="44" spans="1:5" ht="12.7" customHeight="1">
      <c r="A44" s="15"/>
      <c r="E44" s="20"/>
    </row>
    <row r="45" spans="1:5" ht="12.7" customHeight="1">
      <c r="A45" s="15"/>
      <c r="E45" s="20"/>
    </row>
    <row r="46" spans="1:5" ht="12.7" customHeight="1">
      <c r="A46" s="15"/>
      <c r="E46" s="20"/>
    </row>
    <row r="47" spans="1:5" ht="12.7" customHeight="1">
      <c r="A47" s="15"/>
      <c r="E47" s="20"/>
    </row>
    <row r="48" spans="1:5" ht="12.7" customHeight="1">
      <c r="A48" s="15"/>
      <c r="E48" s="20"/>
    </row>
    <row r="49" spans="1:5" ht="12.7" customHeight="1">
      <c r="A49" s="15"/>
      <c r="E49" s="20"/>
    </row>
    <row r="50" spans="1:5" ht="12.7" customHeight="1">
      <c r="A50" s="15"/>
      <c r="E50" s="20"/>
    </row>
    <row r="51" spans="1:5" ht="12.7" customHeight="1">
      <c r="A51" s="15"/>
      <c r="E51" s="20"/>
    </row>
    <row r="52" spans="1:5" ht="12.7" customHeight="1">
      <c r="A52" s="15"/>
      <c r="E52" s="20"/>
    </row>
    <row r="53" spans="1:5" ht="12.7" customHeight="1">
      <c r="A53" s="15"/>
      <c r="E53" s="20"/>
    </row>
    <row r="54" spans="1:5" ht="12.7" customHeight="1">
      <c r="A54" s="15"/>
      <c r="E54" s="20"/>
    </row>
    <row r="55" spans="1:5" ht="12.7" customHeight="1">
      <c r="A55" s="15"/>
      <c r="E55" s="20"/>
    </row>
    <row r="56" spans="1:5" ht="12.7" customHeight="1">
      <c r="A56" s="15"/>
      <c r="E56" s="20"/>
    </row>
    <row r="57" spans="1:5" ht="12.7" customHeight="1">
      <c r="A57" s="15"/>
      <c r="E57" s="20"/>
    </row>
    <row r="58" spans="1:5" ht="12.7" customHeight="1">
      <c r="A58" s="15"/>
      <c r="E58" s="20"/>
    </row>
    <row r="59" spans="1:5" ht="12.7" customHeight="1">
      <c r="A59" s="15"/>
      <c r="E59" s="20"/>
    </row>
    <row r="60" spans="1:5" ht="12.7" customHeight="1">
      <c r="A60" s="15"/>
      <c r="E60" s="20"/>
    </row>
    <row r="61" spans="1:5" ht="12.7" customHeight="1">
      <c r="A61" s="15"/>
      <c r="E61" s="20"/>
    </row>
    <row r="62" spans="1:5" ht="12.7" customHeight="1">
      <c r="A62" s="15"/>
      <c r="E62" s="20"/>
    </row>
    <row r="63" spans="1:5" ht="12.7" customHeight="1">
      <c r="A63" s="15"/>
      <c r="E63" s="20"/>
    </row>
    <row r="64" spans="1:5" ht="12.7" customHeight="1">
      <c r="A64" s="15"/>
      <c r="E64" s="20"/>
    </row>
    <row r="65" spans="1:5" ht="12.7" customHeight="1">
      <c r="A65" s="15"/>
      <c r="E65" s="20"/>
    </row>
    <row r="66" spans="1:5" ht="12.7" customHeight="1">
      <c r="A66" s="15"/>
      <c r="E66" s="20"/>
    </row>
    <row r="67" spans="1:5" ht="12.7" customHeight="1">
      <c r="A67" s="15"/>
      <c r="E67" s="20"/>
    </row>
    <row r="68" spans="1:5" ht="12.7" customHeight="1">
      <c r="A68" s="15"/>
      <c r="E68" s="20"/>
    </row>
    <row r="69" spans="1:5" ht="12.7" customHeight="1">
      <c r="A69" s="15"/>
      <c r="E69" s="20"/>
    </row>
    <row r="70" spans="1:5" ht="12.7" customHeight="1">
      <c r="A70" s="15"/>
      <c r="E70" s="20"/>
    </row>
    <row r="71" spans="1:5" ht="12.7" customHeight="1">
      <c r="A71" s="15"/>
      <c r="E71" s="20"/>
    </row>
    <row r="72" spans="1:5" ht="12.7" customHeight="1">
      <c r="A72" s="15"/>
      <c r="E72" s="20"/>
    </row>
    <row r="73" spans="1:5" ht="12.7" customHeight="1">
      <c r="A73" s="15"/>
      <c r="E73" s="20"/>
    </row>
    <row r="74" spans="1:5" ht="12.7" customHeight="1">
      <c r="A74" s="15"/>
      <c r="E74" s="20"/>
    </row>
    <row r="75" spans="1:5" ht="12.7" customHeight="1">
      <c r="A75" s="15"/>
      <c r="E75" s="20"/>
    </row>
    <row r="76" spans="1:5" ht="12.7" customHeight="1">
      <c r="A76" s="15"/>
      <c r="E76" s="20"/>
    </row>
    <row r="77" spans="1:5" ht="12.7" customHeight="1">
      <c r="A77" s="15"/>
      <c r="E77" s="20"/>
    </row>
    <row r="78" spans="1:5" ht="12.7" customHeight="1">
      <c r="A78" s="15"/>
      <c r="E78" s="20"/>
    </row>
    <row r="79" spans="1:5" ht="12.7" customHeight="1">
      <c r="A79" s="15"/>
      <c r="E79" s="20"/>
    </row>
    <row r="80" spans="1:5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autoFilter ref="A2:F2"/>
  <printOptions gridLines="1"/>
  <pageMargins left="0.74791666666666667" right="0.74791666666666667" top="0.98402777777777772" bottom="0.98402777777777772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/>
  </sheetViews>
  <sheetFormatPr defaultColWidth="14.44140625" defaultRowHeight="15.05" customHeight="1"/>
  <cols>
    <col min="1" max="1" width="22.44140625" customWidth="1"/>
    <col min="2" max="3" width="21.109375" customWidth="1"/>
    <col min="4" max="4" width="20.33203125" customWidth="1"/>
    <col min="5" max="5" width="21.44140625" customWidth="1"/>
    <col min="6" max="6" width="100.5546875" customWidth="1"/>
    <col min="7" max="26" width="8.6640625" customWidth="1"/>
  </cols>
  <sheetData>
    <row r="1" spans="1:26" ht="12.7" customHeight="1">
      <c r="A1" s="17" t="s">
        <v>297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602</v>
      </c>
      <c r="B3" s="2"/>
      <c r="C3" s="2"/>
      <c r="D3" s="2"/>
      <c r="E3" s="20"/>
      <c r="F3" s="2" t="s">
        <v>298</v>
      </c>
    </row>
    <row r="4" spans="1:26" ht="12.7" customHeight="1">
      <c r="A4" s="15">
        <v>834</v>
      </c>
      <c r="B4" s="2"/>
      <c r="C4" s="2"/>
      <c r="D4" s="2"/>
      <c r="E4" s="20"/>
      <c r="F4" s="2"/>
    </row>
    <row r="5" spans="1:26" ht="12.7" customHeight="1">
      <c r="A5" s="15">
        <v>881</v>
      </c>
      <c r="B5" s="2"/>
      <c r="C5" s="2"/>
      <c r="D5" s="25"/>
      <c r="E5" s="20"/>
      <c r="F5" s="2"/>
    </row>
    <row r="6" spans="1:26" ht="12.7" customHeight="1">
      <c r="A6" s="15">
        <v>4083</v>
      </c>
      <c r="B6" s="2"/>
      <c r="C6" s="2"/>
      <c r="D6" s="2"/>
      <c r="E6" s="20"/>
      <c r="F6" s="2" t="s">
        <v>299</v>
      </c>
    </row>
    <row r="7" spans="1:26" ht="12.7" customHeight="1"/>
    <row r="8" spans="1:26" ht="12.7" customHeight="1"/>
    <row r="9" spans="1:26" ht="12.7" customHeight="1">
      <c r="A9" s="17" t="s">
        <v>300</v>
      </c>
      <c r="B9" s="18"/>
      <c r="C9" s="18"/>
      <c r="D9" s="18"/>
      <c r="E9" s="1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" customHeight="1">
      <c r="A10" s="15" t="s">
        <v>19</v>
      </c>
      <c r="B10" s="15" t="s">
        <v>20</v>
      </c>
      <c r="C10" s="15" t="s">
        <v>21</v>
      </c>
      <c r="D10" s="15" t="s">
        <v>22</v>
      </c>
      <c r="E10" s="20" t="s">
        <v>23</v>
      </c>
      <c r="F10" s="15" t="s">
        <v>24</v>
      </c>
    </row>
    <row r="11" spans="1:26" ht="12.7" customHeight="1">
      <c r="A11" s="15">
        <v>22135</v>
      </c>
      <c r="C11" t="s">
        <v>301</v>
      </c>
      <c r="E11" s="69" t="s">
        <v>64</v>
      </c>
    </row>
    <row r="12" spans="1:26" ht="12.7" customHeight="1"/>
    <row r="13" spans="1:26" ht="12.7" customHeight="1"/>
    <row r="14" spans="1:26" ht="12.7" customHeight="1">
      <c r="A14" s="17" t="s">
        <v>302</v>
      </c>
      <c r="B14" s="18"/>
      <c r="C14" s="18"/>
      <c r="D14" s="18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" customHeight="1">
      <c r="A15" s="15" t="s">
        <v>19</v>
      </c>
      <c r="B15" s="15" t="s">
        <v>20</v>
      </c>
      <c r="C15" s="15" t="s">
        <v>21</v>
      </c>
      <c r="D15" s="15" t="s">
        <v>22</v>
      </c>
      <c r="E15" s="20" t="s">
        <v>23</v>
      </c>
      <c r="F15" s="15" t="s">
        <v>24</v>
      </c>
    </row>
    <row r="16" spans="1:26" ht="12.7" customHeight="1">
      <c r="A16" s="15">
        <v>343</v>
      </c>
      <c r="B16" s="2" t="s">
        <v>296</v>
      </c>
      <c r="C16" s="2"/>
      <c r="D16" s="2"/>
      <c r="E16" s="20"/>
      <c r="F16" s="2"/>
    </row>
    <row r="17" spans="1:26" ht="12.7" customHeight="1"/>
    <row r="18" spans="1:26" ht="12.7" customHeight="1"/>
    <row r="19" spans="1:26" ht="12.7" customHeight="1">
      <c r="A19" s="17" t="s">
        <v>303</v>
      </c>
      <c r="B19" s="18"/>
      <c r="C19" s="18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" customHeight="1">
      <c r="A20" s="15" t="s">
        <v>19</v>
      </c>
      <c r="B20" s="15" t="s">
        <v>20</v>
      </c>
      <c r="C20" s="15" t="s">
        <v>21</v>
      </c>
      <c r="D20" s="15" t="s">
        <v>22</v>
      </c>
      <c r="E20" s="20" t="s">
        <v>23</v>
      </c>
      <c r="F20" s="15" t="s">
        <v>24</v>
      </c>
    </row>
    <row r="21" spans="1:26" ht="12.7" customHeight="1">
      <c r="A21" s="15">
        <v>9832</v>
      </c>
      <c r="B21" s="2"/>
      <c r="C21" s="2"/>
      <c r="D21" s="2"/>
      <c r="E21" s="20"/>
      <c r="F21" s="2" t="s">
        <v>304</v>
      </c>
    </row>
    <row r="22" spans="1:26" ht="12.7" customHeight="1">
      <c r="A22" s="15">
        <v>11049</v>
      </c>
      <c r="B22" s="2"/>
      <c r="C22" s="2"/>
      <c r="D22" s="2"/>
      <c r="E22" s="20" t="s">
        <v>203</v>
      </c>
      <c r="F22" s="2"/>
    </row>
    <row r="23" spans="1:26" ht="12.7" customHeight="1">
      <c r="A23" s="15">
        <v>11080</v>
      </c>
      <c r="B23" s="2"/>
      <c r="C23" s="2"/>
      <c r="D23" s="2"/>
      <c r="E23" s="20"/>
      <c r="F23" s="2"/>
    </row>
    <row r="24" spans="1:26" ht="12.7" customHeight="1">
      <c r="A24" s="15">
        <v>12775</v>
      </c>
      <c r="B24" s="2"/>
      <c r="C24" s="2"/>
      <c r="D24" s="25"/>
      <c r="E24" s="20"/>
      <c r="F24" s="2" t="s">
        <v>304</v>
      </c>
    </row>
    <row r="25" spans="1:26" ht="12.7" customHeight="1">
      <c r="A25" s="15">
        <v>17425</v>
      </c>
      <c r="B25" s="2"/>
      <c r="C25" s="2"/>
      <c r="D25" s="2"/>
      <c r="E25" s="20"/>
      <c r="F25" s="2" t="s">
        <v>305</v>
      </c>
    </row>
    <row r="26" spans="1:26" ht="12.7" customHeight="1"/>
    <row r="27" spans="1:26" ht="12.7" customHeight="1"/>
    <row r="28" spans="1:26" ht="12.7" customHeight="1">
      <c r="A28" s="17" t="s">
        <v>306</v>
      </c>
      <c r="B28" s="18"/>
      <c r="C28" s="18"/>
      <c r="D28" s="18"/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" customHeight="1">
      <c r="A29" s="15" t="s">
        <v>19</v>
      </c>
      <c r="B29" s="15" t="s">
        <v>20</v>
      </c>
      <c r="C29" s="15" t="s">
        <v>21</v>
      </c>
      <c r="D29" s="15" t="s">
        <v>22</v>
      </c>
      <c r="E29" s="20" t="s">
        <v>23</v>
      </c>
      <c r="F29" s="15" t="s">
        <v>24</v>
      </c>
    </row>
    <row r="30" spans="1:26" ht="12.7" customHeight="1">
      <c r="A30" s="26">
        <v>11900</v>
      </c>
      <c r="B30" s="5"/>
      <c r="C30" s="5"/>
      <c r="D30" s="5"/>
      <c r="E30" s="27"/>
      <c r="F30" s="5"/>
    </row>
    <row r="31" spans="1:26" ht="12.7" customHeight="1"/>
    <row r="32" spans="1:26" ht="12.7" customHeight="1"/>
    <row r="33" spans="1:26" ht="12.7" customHeight="1">
      <c r="A33" s="17" t="s">
        <v>307</v>
      </c>
      <c r="B33" s="18"/>
      <c r="C33" s="18"/>
      <c r="D33" s="18"/>
      <c r="E33" s="19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" customHeight="1">
      <c r="A34" s="15" t="s">
        <v>19</v>
      </c>
      <c r="B34" s="15" t="s">
        <v>20</v>
      </c>
      <c r="C34" s="15" t="s">
        <v>21</v>
      </c>
      <c r="D34" s="15" t="s">
        <v>22</v>
      </c>
      <c r="E34" s="20" t="s">
        <v>23</v>
      </c>
      <c r="F34" s="15" t="s">
        <v>24</v>
      </c>
    </row>
    <row r="35" spans="1:26" ht="12.7" customHeight="1">
      <c r="A35" s="26">
        <v>117</v>
      </c>
      <c r="B35" s="5"/>
      <c r="C35" s="5"/>
      <c r="D35" s="5"/>
      <c r="E35" s="27" t="s">
        <v>308</v>
      </c>
      <c r="F35" s="5"/>
    </row>
    <row r="36" spans="1:26" ht="12.7" customHeight="1">
      <c r="A36" s="15">
        <v>471</v>
      </c>
      <c r="B36" s="2"/>
      <c r="C36" s="2"/>
      <c r="D36" s="2"/>
      <c r="E36" s="20" t="s">
        <v>77</v>
      </c>
      <c r="F36" s="2"/>
    </row>
    <row r="37" spans="1:26" ht="12.7" customHeight="1">
      <c r="A37" s="26">
        <v>573</v>
      </c>
      <c r="B37" s="5"/>
      <c r="C37" s="5"/>
      <c r="D37" s="49"/>
      <c r="E37" s="27" t="s">
        <v>77</v>
      </c>
      <c r="F37" s="5"/>
    </row>
    <row r="38" spans="1:26" ht="12.7" customHeight="1">
      <c r="A38" s="15">
        <v>591</v>
      </c>
      <c r="B38" s="2"/>
      <c r="C38" s="2"/>
      <c r="D38" s="2"/>
      <c r="E38" s="20" t="s">
        <v>77</v>
      </c>
      <c r="F38" s="2"/>
    </row>
    <row r="39" spans="1:26" ht="12.7" customHeight="1">
      <c r="A39" s="26">
        <v>605</v>
      </c>
      <c r="B39" s="5"/>
      <c r="C39" s="5"/>
      <c r="D39" s="5"/>
      <c r="E39" s="27" t="s">
        <v>309</v>
      </c>
      <c r="F39" s="5"/>
    </row>
    <row r="40" spans="1:26" ht="12.7" customHeight="1">
      <c r="A40" s="15">
        <v>677</v>
      </c>
      <c r="B40" s="2"/>
      <c r="C40" s="2"/>
      <c r="D40" s="2"/>
      <c r="E40" s="20" t="s">
        <v>77</v>
      </c>
      <c r="F40" s="2"/>
    </row>
    <row r="41" spans="1:26" ht="12.7" customHeight="1">
      <c r="A41" s="26">
        <v>904</v>
      </c>
      <c r="B41" s="5"/>
      <c r="C41" s="5"/>
      <c r="D41" s="5"/>
      <c r="E41" s="27" t="s">
        <v>310</v>
      </c>
      <c r="F41" s="5"/>
    </row>
    <row r="42" spans="1:26" ht="12.7" customHeight="1">
      <c r="A42" s="15">
        <v>964</v>
      </c>
      <c r="B42" s="2" t="s">
        <v>296</v>
      </c>
      <c r="C42" s="2"/>
      <c r="D42" s="2"/>
      <c r="E42" s="20" t="s">
        <v>311</v>
      </c>
      <c r="F42" s="2"/>
    </row>
    <row r="43" spans="1:26" ht="12.7" customHeight="1">
      <c r="A43" s="26">
        <v>973</v>
      </c>
      <c r="B43" s="5"/>
      <c r="C43" s="5"/>
      <c r="D43" s="5"/>
      <c r="E43" s="27" t="s">
        <v>312</v>
      </c>
      <c r="F43" s="5"/>
    </row>
    <row r="44" spans="1:26" ht="12.7" customHeight="1"/>
    <row r="45" spans="1:26" ht="12.7" customHeight="1"/>
    <row r="46" spans="1:26" ht="12.7" customHeight="1">
      <c r="A46" s="17" t="s">
        <v>313</v>
      </c>
      <c r="B46" s="18"/>
      <c r="C46" s="18"/>
      <c r="D46" s="18"/>
      <c r="E46" s="19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" customHeight="1">
      <c r="A47" s="15" t="s">
        <v>19</v>
      </c>
      <c r="B47" s="15" t="s">
        <v>20</v>
      </c>
      <c r="C47" s="15" t="s">
        <v>21</v>
      </c>
      <c r="D47" s="15" t="s">
        <v>22</v>
      </c>
      <c r="E47" s="20" t="s">
        <v>23</v>
      </c>
      <c r="F47" s="15" t="s">
        <v>24</v>
      </c>
    </row>
    <row r="48" spans="1:26" ht="12.7" customHeight="1">
      <c r="A48" s="15">
        <v>2155</v>
      </c>
      <c r="B48" s="5"/>
      <c r="C48" s="5"/>
      <c r="D48" s="49"/>
      <c r="E48" s="27"/>
      <c r="F48" s="2" t="s">
        <v>314</v>
      </c>
    </row>
    <row r="49" spans="1:26" ht="12.7" customHeight="1">
      <c r="A49" s="26">
        <v>91313</v>
      </c>
      <c r="B49" s="5"/>
      <c r="C49" s="5"/>
      <c r="D49" s="5"/>
      <c r="E49" s="27"/>
      <c r="F49" s="5"/>
    </row>
    <row r="50" spans="1:26" ht="12.7" customHeight="1"/>
    <row r="51" spans="1:26" ht="12.7" customHeight="1"/>
    <row r="52" spans="1:26" ht="12.7" customHeight="1">
      <c r="A52" s="17" t="s">
        <v>315</v>
      </c>
      <c r="B52" s="18"/>
      <c r="C52" s="18"/>
      <c r="D52" s="18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" customHeight="1">
      <c r="A53" s="15" t="s">
        <v>19</v>
      </c>
      <c r="B53" s="15" t="s">
        <v>20</v>
      </c>
      <c r="C53" s="15" t="s">
        <v>21</v>
      </c>
      <c r="D53" s="15" t="s">
        <v>22</v>
      </c>
      <c r="E53" s="20" t="s">
        <v>23</v>
      </c>
      <c r="F53" s="15" t="s">
        <v>24</v>
      </c>
    </row>
    <row r="54" spans="1:26" ht="12.7" customHeight="1">
      <c r="A54" s="15">
        <v>5885</v>
      </c>
      <c r="B54" s="2"/>
      <c r="C54" s="2"/>
      <c r="D54" s="2"/>
      <c r="E54" s="20"/>
      <c r="F54" s="2"/>
    </row>
    <row r="55" spans="1:26" ht="12.7" customHeight="1">
      <c r="A55" s="15">
        <v>7498</v>
      </c>
      <c r="B55" s="2"/>
      <c r="C55" s="2"/>
      <c r="D55" s="25"/>
      <c r="E55" s="20"/>
      <c r="F55" s="2"/>
    </row>
    <row r="56" spans="1:26" ht="12.7" customHeight="1">
      <c r="A56" s="15">
        <v>12331</v>
      </c>
      <c r="B56" s="2"/>
      <c r="C56" s="2"/>
      <c r="D56" s="2"/>
      <c r="E56" s="20" t="s">
        <v>199</v>
      </c>
      <c r="F56" s="2"/>
    </row>
    <row r="57" spans="1:26" ht="12.7" customHeight="1"/>
    <row r="58" spans="1:26" ht="12.7" customHeight="1"/>
    <row r="59" spans="1:26" ht="12.7" customHeight="1">
      <c r="A59" s="17" t="s">
        <v>316</v>
      </c>
      <c r="B59" s="18"/>
      <c r="C59" s="18"/>
      <c r="D59" s="18"/>
      <c r="E59" s="19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" customHeight="1">
      <c r="A60" s="15" t="s">
        <v>19</v>
      </c>
      <c r="B60" s="15" t="s">
        <v>20</v>
      </c>
      <c r="C60" s="15" t="s">
        <v>21</v>
      </c>
      <c r="D60" s="15" t="s">
        <v>22</v>
      </c>
      <c r="E60" s="20" t="s">
        <v>23</v>
      </c>
      <c r="F60" s="15" t="s">
        <v>24</v>
      </c>
    </row>
    <row r="61" spans="1:26" ht="12.7" customHeight="1">
      <c r="A61" s="15">
        <v>10908</v>
      </c>
      <c r="B61" s="2"/>
      <c r="C61" s="2"/>
      <c r="D61" s="2"/>
      <c r="E61" s="20"/>
      <c r="F61" s="2" t="s">
        <v>317</v>
      </c>
    </row>
    <row r="62" spans="1:26" ht="12.7" customHeight="1">
      <c r="A62" s="15">
        <v>17974</v>
      </c>
      <c r="B62" s="2"/>
      <c r="C62" s="2"/>
      <c r="D62" s="2"/>
      <c r="E62" s="20"/>
      <c r="F62" s="2" t="s">
        <v>317</v>
      </c>
    </row>
    <row r="63" spans="1:26" ht="12.7" customHeight="1">
      <c r="A63" s="15">
        <v>82307</v>
      </c>
      <c r="B63" s="2"/>
      <c r="C63" s="2"/>
      <c r="D63" s="2"/>
      <c r="E63" s="20"/>
      <c r="F63" s="2"/>
    </row>
    <row r="64" spans="1:26" ht="12.7" customHeight="1">
      <c r="A64" s="26">
        <v>85756</v>
      </c>
      <c r="B64" s="5"/>
      <c r="C64" s="5"/>
      <c r="D64" s="5"/>
      <c r="E64" s="27" t="s">
        <v>200</v>
      </c>
      <c r="F64" s="5"/>
    </row>
    <row r="65" spans="1:26" ht="12.7" customHeight="1">
      <c r="A65" s="15">
        <v>106887</v>
      </c>
      <c r="B65" s="2"/>
      <c r="C65" s="2"/>
      <c r="D65" s="25"/>
      <c r="E65" s="20" t="s">
        <v>318</v>
      </c>
      <c r="F65" s="2"/>
    </row>
    <row r="66" spans="1:26" ht="12.7" customHeight="1">
      <c r="A66" s="15">
        <v>107570</v>
      </c>
      <c r="B66" s="2"/>
      <c r="C66" s="2"/>
      <c r="D66" s="2"/>
      <c r="E66" s="20" t="s">
        <v>318</v>
      </c>
      <c r="F66" s="2"/>
    </row>
    <row r="67" spans="1:26" ht="12.7" customHeight="1">
      <c r="A67" s="15">
        <v>113790</v>
      </c>
      <c r="B67" s="2"/>
      <c r="C67" s="2"/>
      <c r="D67" s="2"/>
      <c r="E67" s="20" t="s">
        <v>201</v>
      </c>
      <c r="F67" s="2" t="s">
        <v>317</v>
      </c>
    </row>
    <row r="68" spans="1:26" ht="12.7" customHeight="1">
      <c r="A68" s="15">
        <v>115337</v>
      </c>
      <c r="B68" s="2"/>
      <c r="C68" s="2"/>
      <c r="D68" s="2"/>
      <c r="E68" s="20" t="s">
        <v>202</v>
      </c>
      <c r="F68" s="2"/>
    </row>
    <row r="69" spans="1:26" ht="12.7" customHeight="1">
      <c r="A69" s="15">
        <v>116441</v>
      </c>
      <c r="B69" s="2"/>
      <c r="C69" s="2"/>
      <c r="D69" s="2"/>
      <c r="E69" s="20" t="s">
        <v>202</v>
      </c>
      <c r="F69" s="2"/>
    </row>
    <row r="70" spans="1:26" ht="12.7" customHeight="1"/>
    <row r="71" spans="1:26" ht="12.7" customHeight="1"/>
    <row r="72" spans="1:26" ht="12.7" customHeight="1">
      <c r="A72" s="17" t="s">
        <v>319</v>
      </c>
      <c r="B72" s="18"/>
      <c r="C72" s="18"/>
      <c r="D72" s="18"/>
      <c r="E72" s="19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39" customHeight="1">
      <c r="A73" s="21" t="s">
        <v>27</v>
      </c>
      <c r="B73" s="22" t="str">
        <f>HYPERLINK("#gid=795225037","Adler")</f>
        <v>Adler</v>
      </c>
      <c r="C73" s="22" t="str">
        <f>HYPERLINK("#gid=1317178945","Crown Organ ")</f>
        <v xml:space="preserve">Crown Organ </v>
      </c>
      <c r="D73" s="23"/>
      <c r="E73" s="24"/>
      <c r="F73" s="23"/>
    </row>
    <row r="74" spans="1:26" ht="12.7" customHeight="1">
      <c r="A74" s="15" t="s">
        <v>19</v>
      </c>
      <c r="B74" s="15" t="s">
        <v>20</v>
      </c>
      <c r="C74" s="15" t="s">
        <v>21</v>
      </c>
      <c r="D74" s="15" t="s">
        <v>22</v>
      </c>
      <c r="E74" s="20" t="s">
        <v>23</v>
      </c>
      <c r="F74" s="15" t="s">
        <v>24</v>
      </c>
    </row>
    <row r="75" spans="1:26" ht="12.7" customHeight="1">
      <c r="A75" s="15">
        <v>3893</v>
      </c>
      <c r="B75" s="2"/>
      <c r="C75" s="2"/>
      <c r="D75" s="2"/>
      <c r="E75" s="20"/>
      <c r="F75" s="2"/>
    </row>
    <row r="76" spans="1:26" ht="12.7" customHeight="1">
      <c r="A76" s="15">
        <v>11417</v>
      </c>
      <c r="B76" s="2"/>
      <c r="C76" s="2"/>
      <c r="D76" s="2"/>
      <c r="E76" s="20"/>
      <c r="F76" s="2"/>
    </row>
    <row r="77" spans="1:26" ht="12.7" customHeight="1">
      <c r="A77" s="15">
        <v>20983</v>
      </c>
      <c r="B77" s="2" t="s">
        <v>320</v>
      </c>
      <c r="C77" s="2"/>
      <c r="D77" s="2"/>
      <c r="E77" s="20" t="s">
        <v>321</v>
      </c>
      <c r="F77" s="2" t="s">
        <v>322</v>
      </c>
    </row>
    <row r="78" spans="1:26" ht="12.7" customHeight="1">
      <c r="A78" s="15">
        <v>24570</v>
      </c>
      <c r="B78" s="2"/>
      <c r="C78" s="2"/>
      <c r="D78" s="2"/>
      <c r="E78" s="20"/>
      <c r="F78" s="2"/>
    </row>
    <row r="79" spans="1:26" ht="12.7" customHeight="1">
      <c r="A79" s="15">
        <v>25561</v>
      </c>
      <c r="B79" s="2"/>
      <c r="C79" s="2"/>
      <c r="D79" s="2"/>
      <c r="E79" s="20"/>
      <c r="F79" s="2"/>
    </row>
    <row r="80" spans="1:26" ht="12.7" customHeight="1">
      <c r="A80" s="15">
        <v>29754</v>
      </c>
      <c r="B80" s="2"/>
      <c r="C80" s="2"/>
      <c r="D80" s="2"/>
      <c r="E80" s="20"/>
      <c r="F80" s="2"/>
    </row>
    <row r="81" spans="1:6" ht="12.7" customHeight="1">
      <c r="A81" s="15">
        <v>31785</v>
      </c>
      <c r="B81" s="2"/>
      <c r="C81" s="2"/>
      <c r="D81" s="2"/>
      <c r="E81" s="20" t="s">
        <v>65</v>
      </c>
      <c r="F81" s="2"/>
    </row>
    <row r="82" spans="1:6" ht="12.7" customHeight="1">
      <c r="A82" s="15">
        <v>32426</v>
      </c>
      <c r="B82" s="2"/>
      <c r="C82" s="2"/>
      <c r="D82" s="2"/>
      <c r="E82" s="20"/>
      <c r="F82" s="2"/>
    </row>
    <row r="83" spans="1:6" ht="12.7" customHeight="1">
      <c r="A83" s="15">
        <v>35711</v>
      </c>
      <c r="B83" s="2"/>
      <c r="C83" s="2"/>
      <c r="D83" s="2"/>
      <c r="E83" s="20"/>
      <c r="F83" s="2"/>
    </row>
    <row r="84" spans="1:6" ht="12.7" customHeight="1">
      <c r="A84" s="15">
        <v>36450</v>
      </c>
      <c r="B84" s="2"/>
      <c r="C84" s="2"/>
      <c r="D84" s="2"/>
      <c r="E84" s="20"/>
      <c r="F84" s="2"/>
    </row>
    <row r="85" spans="1:6" ht="12.7" customHeight="1">
      <c r="A85" s="15">
        <v>54075</v>
      </c>
      <c r="B85" s="2"/>
      <c r="C85" s="2"/>
      <c r="D85" s="2"/>
      <c r="E85" s="20"/>
      <c r="F85" s="2"/>
    </row>
    <row r="86" spans="1:6" ht="12.7" customHeight="1">
      <c r="A86" s="15">
        <v>55475</v>
      </c>
      <c r="B86" s="2"/>
      <c r="C86" s="2"/>
      <c r="D86" s="2"/>
      <c r="E86" s="20" t="s">
        <v>323</v>
      </c>
      <c r="F86" s="2"/>
    </row>
    <row r="87" spans="1:6" ht="12.7" customHeight="1">
      <c r="A87" s="15">
        <v>56681</v>
      </c>
      <c r="B87" s="2"/>
      <c r="C87" s="2"/>
      <c r="D87" s="2"/>
      <c r="E87" s="20" t="s">
        <v>57</v>
      </c>
      <c r="F87" s="2"/>
    </row>
    <row r="88" spans="1:6" ht="12.7" customHeight="1">
      <c r="A88" s="15">
        <v>58791</v>
      </c>
      <c r="B88" s="2"/>
      <c r="C88" s="2"/>
      <c r="D88" s="2"/>
      <c r="E88" s="20" t="s">
        <v>57</v>
      </c>
      <c r="F88" s="2"/>
    </row>
    <row r="89" spans="1:6" ht="12.7" customHeight="1">
      <c r="A89" s="15">
        <v>58961</v>
      </c>
      <c r="B89" s="2"/>
      <c r="C89" s="2"/>
      <c r="D89" s="2"/>
      <c r="E89" s="20" t="s">
        <v>57</v>
      </c>
      <c r="F89" s="2"/>
    </row>
    <row r="90" spans="1:6" ht="12.7" customHeight="1">
      <c r="A90" s="15">
        <v>60556</v>
      </c>
      <c r="B90" s="2"/>
      <c r="C90" s="2"/>
      <c r="D90" s="2"/>
      <c r="E90" s="20" t="s">
        <v>57</v>
      </c>
      <c r="F90" s="2"/>
    </row>
    <row r="91" spans="1:6" ht="12.7" customHeight="1">
      <c r="A91" s="15">
        <v>61215</v>
      </c>
      <c r="B91" s="5"/>
      <c r="C91" s="5"/>
      <c r="D91" s="5"/>
      <c r="E91" s="20" t="s">
        <v>57</v>
      </c>
      <c r="F91" s="5"/>
    </row>
    <row r="92" spans="1:6" ht="12.7" customHeight="1">
      <c r="A92" s="15">
        <v>61537</v>
      </c>
      <c r="B92" s="5"/>
      <c r="C92" s="5"/>
      <c r="D92" s="5"/>
      <c r="E92" s="20" t="s">
        <v>324</v>
      </c>
      <c r="F92" s="5"/>
    </row>
    <row r="93" spans="1:6" ht="12.7" customHeight="1">
      <c r="A93" s="15">
        <v>64410</v>
      </c>
      <c r="B93" s="5"/>
      <c r="C93" s="5"/>
      <c r="D93" s="5"/>
      <c r="E93" s="20" t="s">
        <v>325</v>
      </c>
      <c r="F93" s="5"/>
    </row>
    <row r="94" spans="1:6" ht="12.7" customHeight="1">
      <c r="A94" s="15">
        <v>68144</v>
      </c>
      <c r="B94" s="5"/>
      <c r="C94" s="5"/>
      <c r="D94" s="5"/>
      <c r="E94" s="20" t="s">
        <v>326</v>
      </c>
      <c r="F94" s="5"/>
    </row>
    <row r="95" spans="1:6" ht="12.7" customHeight="1">
      <c r="A95" s="15">
        <v>70636</v>
      </c>
      <c r="B95" s="2"/>
      <c r="C95" s="2"/>
      <c r="D95" s="2"/>
      <c r="E95" s="20" t="s">
        <v>326</v>
      </c>
      <c r="F95" s="2"/>
    </row>
    <row r="96" spans="1:6" ht="12.7" customHeight="1">
      <c r="A96" s="15">
        <v>70969</v>
      </c>
      <c r="B96" s="2">
        <v>162</v>
      </c>
      <c r="C96" s="2"/>
      <c r="D96" s="2"/>
      <c r="E96" s="20"/>
      <c r="F96" s="2"/>
    </row>
    <row r="97" spans="1:6" ht="12.7" customHeight="1">
      <c r="A97" s="15">
        <v>73977</v>
      </c>
      <c r="B97" s="2"/>
      <c r="C97" s="2"/>
      <c r="D97" s="2"/>
      <c r="E97" s="20" t="s">
        <v>213</v>
      </c>
      <c r="F97" s="2"/>
    </row>
    <row r="98" spans="1:6" ht="12.7" customHeight="1">
      <c r="A98" s="15">
        <v>74887</v>
      </c>
      <c r="B98" s="2"/>
      <c r="C98" s="2"/>
      <c r="D98" s="2"/>
      <c r="E98" s="20" t="s">
        <v>213</v>
      </c>
      <c r="F98" s="2"/>
    </row>
    <row r="99" spans="1:6" ht="12.7" customHeight="1">
      <c r="A99" s="15">
        <v>86351</v>
      </c>
      <c r="B99" s="5"/>
      <c r="C99" s="5"/>
      <c r="D99" s="5"/>
      <c r="E99" s="20" t="s">
        <v>327</v>
      </c>
      <c r="F99" s="5"/>
    </row>
    <row r="100" spans="1:6" ht="12.7" customHeight="1">
      <c r="A100" s="15">
        <v>88163</v>
      </c>
      <c r="B100" s="2"/>
      <c r="C100" s="2"/>
      <c r="D100" s="2"/>
      <c r="E100" s="20" t="s">
        <v>249</v>
      </c>
      <c r="F100" s="2"/>
    </row>
    <row r="101" spans="1:6" ht="12.7" customHeight="1">
      <c r="A101" s="15">
        <v>88387</v>
      </c>
      <c r="B101" s="2"/>
      <c r="C101" s="2"/>
      <c r="D101" s="2"/>
      <c r="E101" s="20" t="s">
        <v>249</v>
      </c>
      <c r="F101" s="2"/>
    </row>
    <row r="102" spans="1:6" ht="12.7" customHeight="1">
      <c r="A102" s="15">
        <v>92329</v>
      </c>
      <c r="B102" s="2"/>
      <c r="C102" s="2"/>
      <c r="D102" s="2"/>
      <c r="E102" s="20" t="s">
        <v>249</v>
      </c>
      <c r="F102" s="2"/>
    </row>
    <row r="103" spans="1:6" ht="12.7" customHeight="1">
      <c r="A103" s="15">
        <v>92585</v>
      </c>
      <c r="B103" s="2"/>
      <c r="C103" s="2"/>
      <c r="D103" s="2"/>
      <c r="E103" s="20" t="s">
        <v>249</v>
      </c>
      <c r="F103" s="2"/>
    </row>
    <row r="104" spans="1:6" ht="12.7" customHeight="1">
      <c r="A104" s="15">
        <v>93112</v>
      </c>
      <c r="B104" s="2"/>
      <c r="C104" s="2"/>
      <c r="D104" s="2"/>
      <c r="E104" s="20" t="s">
        <v>249</v>
      </c>
      <c r="F104" s="2"/>
    </row>
    <row r="105" spans="1:6" ht="12.7" customHeight="1">
      <c r="A105" s="15">
        <v>95146</v>
      </c>
      <c r="B105" s="2"/>
      <c r="C105" s="2"/>
      <c r="D105" s="2"/>
      <c r="E105" s="20" t="s">
        <v>249</v>
      </c>
      <c r="F105" s="2"/>
    </row>
    <row r="106" spans="1:6" ht="12.7" customHeight="1">
      <c r="A106" s="15">
        <v>95330</v>
      </c>
      <c r="B106" s="2"/>
      <c r="C106" s="2"/>
      <c r="D106" s="2"/>
      <c r="E106" s="20" t="s">
        <v>249</v>
      </c>
      <c r="F106" s="2"/>
    </row>
    <row r="107" spans="1:6" ht="12.7" customHeight="1">
      <c r="A107" s="15">
        <v>96773</v>
      </c>
      <c r="B107" s="2"/>
      <c r="C107" s="2"/>
      <c r="D107" s="2"/>
      <c r="E107" s="20" t="s">
        <v>249</v>
      </c>
      <c r="F107" s="2"/>
    </row>
    <row r="108" spans="1:6" ht="12.7" customHeight="1">
      <c r="A108" s="15">
        <v>97681</v>
      </c>
      <c r="B108" s="2"/>
      <c r="C108" s="2"/>
      <c r="D108" s="2"/>
      <c r="E108" s="20" t="s">
        <v>249</v>
      </c>
      <c r="F108" s="2"/>
    </row>
    <row r="109" spans="1:6" ht="12.7" customHeight="1">
      <c r="A109" s="15">
        <v>99630</v>
      </c>
      <c r="B109" s="2"/>
      <c r="C109" s="2"/>
      <c r="D109" s="2"/>
      <c r="E109" s="20" t="s">
        <v>249</v>
      </c>
      <c r="F109" s="2"/>
    </row>
    <row r="110" spans="1:6" ht="12.7" customHeight="1">
      <c r="A110" s="15">
        <v>102819</v>
      </c>
      <c r="B110" s="2"/>
      <c r="C110" s="2"/>
      <c r="D110" s="2"/>
      <c r="E110" s="20" t="s">
        <v>328</v>
      </c>
      <c r="F110" s="2"/>
    </row>
    <row r="111" spans="1:6" ht="12.7" customHeight="1">
      <c r="A111" s="15">
        <v>103102</v>
      </c>
      <c r="B111" s="2"/>
      <c r="C111" s="2"/>
      <c r="D111" s="2"/>
      <c r="E111" s="20" t="s">
        <v>31</v>
      </c>
      <c r="F111" s="2"/>
    </row>
    <row r="112" spans="1:6" ht="12.7" customHeight="1">
      <c r="A112" s="26">
        <v>104666</v>
      </c>
      <c r="B112" s="5"/>
      <c r="C112" s="5"/>
      <c r="D112" s="5"/>
      <c r="E112" s="27" t="s">
        <v>31</v>
      </c>
      <c r="F112" s="5"/>
    </row>
    <row r="113" spans="1:6" ht="12.7" customHeight="1">
      <c r="A113" s="15">
        <v>104698</v>
      </c>
      <c r="B113" s="2"/>
      <c r="C113" s="2"/>
      <c r="D113" s="2"/>
      <c r="E113" s="20" t="s">
        <v>329</v>
      </c>
      <c r="F113" s="2"/>
    </row>
    <row r="114" spans="1:6" ht="12.7" customHeight="1">
      <c r="A114" s="15">
        <v>104780</v>
      </c>
      <c r="B114" s="2"/>
      <c r="C114" s="2"/>
      <c r="D114" s="2"/>
      <c r="E114" s="20" t="s">
        <v>31</v>
      </c>
      <c r="F114" s="2"/>
    </row>
    <row r="115" spans="1:6" ht="12.7" customHeight="1">
      <c r="A115" s="15">
        <v>106618</v>
      </c>
      <c r="B115" s="2"/>
      <c r="C115" s="2"/>
      <c r="D115" s="2"/>
      <c r="E115" s="20" t="s">
        <v>31</v>
      </c>
      <c r="F115" s="2"/>
    </row>
    <row r="116" spans="1:6" ht="12.7" customHeight="1">
      <c r="A116" s="15">
        <v>108985</v>
      </c>
      <c r="B116" s="2"/>
      <c r="C116" s="2"/>
      <c r="D116" s="2"/>
      <c r="E116" s="20" t="s">
        <v>31</v>
      </c>
      <c r="F116" s="2"/>
    </row>
    <row r="117" spans="1:6" ht="12.7" customHeight="1">
      <c r="A117" s="26">
        <v>111597</v>
      </c>
      <c r="B117" s="5"/>
      <c r="C117" s="5"/>
      <c r="D117" s="49"/>
      <c r="E117" s="27" t="s">
        <v>33</v>
      </c>
      <c r="F117" s="5"/>
    </row>
    <row r="118" spans="1:6" ht="12.7" customHeight="1">
      <c r="A118" s="15">
        <v>113608</v>
      </c>
      <c r="B118" s="5"/>
      <c r="C118" s="5"/>
      <c r="D118" s="5"/>
      <c r="E118" s="20" t="s">
        <v>33</v>
      </c>
      <c r="F118" s="5"/>
    </row>
    <row r="119" spans="1:6" ht="12.7" customHeight="1">
      <c r="A119" s="15">
        <v>113881</v>
      </c>
      <c r="B119" s="2"/>
      <c r="C119" s="2"/>
      <c r="D119" s="2"/>
      <c r="E119" s="20" t="s">
        <v>330</v>
      </c>
      <c r="F119" s="2"/>
    </row>
    <row r="120" spans="1:6" ht="12.7" customHeight="1">
      <c r="A120" s="15">
        <v>117794</v>
      </c>
      <c r="B120" s="2"/>
      <c r="C120" s="2"/>
      <c r="D120" s="2"/>
      <c r="E120" s="20" t="s">
        <v>35</v>
      </c>
      <c r="F120" s="2"/>
    </row>
    <row r="121" spans="1:6" ht="12.7" customHeight="1">
      <c r="A121" s="15">
        <v>118917</v>
      </c>
      <c r="B121" s="2"/>
      <c r="C121" s="2"/>
      <c r="D121" s="2"/>
      <c r="E121" s="20" t="s">
        <v>331</v>
      </c>
      <c r="F121" s="2"/>
    </row>
    <row r="122" spans="1:6" ht="12.7" customHeight="1">
      <c r="A122" s="26">
        <v>121292</v>
      </c>
      <c r="B122" s="5"/>
      <c r="C122" s="5"/>
      <c r="D122" s="5"/>
      <c r="E122" s="27" t="s">
        <v>35</v>
      </c>
      <c r="F122" s="5"/>
    </row>
    <row r="123" spans="1:6" ht="12.7" customHeight="1">
      <c r="A123" s="15">
        <v>122040</v>
      </c>
      <c r="B123" s="2"/>
      <c r="C123" s="2"/>
      <c r="D123" s="25"/>
      <c r="E123" s="20" t="s">
        <v>35</v>
      </c>
      <c r="F123" s="2"/>
    </row>
    <row r="124" spans="1:6" ht="12.7" customHeight="1">
      <c r="A124" s="15">
        <v>122366</v>
      </c>
      <c r="B124" s="2"/>
      <c r="C124" s="2"/>
      <c r="D124" s="25"/>
      <c r="E124" s="20" t="s">
        <v>332</v>
      </c>
      <c r="F124" s="2"/>
    </row>
    <row r="125" spans="1:6" ht="12.7" customHeight="1">
      <c r="A125" s="15">
        <v>129217</v>
      </c>
      <c r="B125" s="2"/>
      <c r="C125" s="2"/>
      <c r="D125" s="2"/>
      <c r="E125" s="20" t="s">
        <v>333</v>
      </c>
      <c r="F125" s="2"/>
    </row>
    <row r="126" spans="1:6" ht="12.7" customHeight="1">
      <c r="A126" s="15">
        <v>130493</v>
      </c>
      <c r="B126" s="2"/>
      <c r="C126" s="2"/>
      <c r="D126" s="2"/>
      <c r="E126" s="20" t="s">
        <v>35</v>
      </c>
      <c r="F126" s="2"/>
    </row>
    <row r="127" spans="1:6" ht="12.7" customHeight="1">
      <c r="A127" s="15">
        <v>131915</v>
      </c>
      <c r="B127" s="2"/>
      <c r="C127" s="2"/>
      <c r="D127" s="2"/>
      <c r="E127" s="20" t="s">
        <v>334</v>
      </c>
      <c r="F127" s="2"/>
    </row>
    <row r="128" spans="1:6" ht="12.7" customHeight="1">
      <c r="A128" s="15">
        <v>132035</v>
      </c>
      <c r="B128" s="2"/>
      <c r="C128" s="2"/>
      <c r="D128" s="2"/>
      <c r="E128" s="20" t="s">
        <v>36</v>
      </c>
      <c r="F128" s="2"/>
    </row>
    <row r="129" spans="1:6" ht="12.7" customHeight="1">
      <c r="A129" s="15">
        <v>135109</v>
      </c>
      <c r="B129" s="2"/>
      <c r="C129" s="2"/>
      <c r="D129" s="2"/>
      <c r="E129" s="20" t="s">
        <v>335</v>
      </c>
      <c r="F129" s="2"/>
    </row>
    <row r="130" spans="1:6" ht="12.7" customHeight="1">
      <c r="A130" s="15">
        <v>136889</v>
      </c>
      <c r="B130" s="2"/>
      <c r="C130" s="2"/>
      <c r="D130" s="2"/>
      <c r="E130" s="20" t="s">
        <v>36</v>
      </c>
      <c r="F130" s="2"/>
    </row>
    <row r="131" spans="1:6" ht="12.7" customHeight="1">
      <c r="A131" s="15">
        <v>138090</v>
      </c>
      <c r="B131" s="2"/>
      <c r="C131" s="2"/>
      <c r="D131" s="2"/>
      <c r="E131" s="20" t="s">
        <v>336</v>
      </c>
      <c r="F131" s="2"/>
    </row>
    <row r="132" spans="1:6" ht="12.7" customHeight="1">
      <c r="A132" s="26">
        <v>144773</v>
      </c>
      <c r="B132" s="5"/>
      <c r="C132" s="5"/>
      <c r="D132" s="5"/>
      <c r="E132" s="27" t="s">
        <v>37</v>
      </c>
      <c r="F132" s="5"/>
    </row>
    <row r="133" spans="1:6" ht="12.7" customHeight="1">
      <c r="A133" s="15">
        <v>147751</v>
      </c>
      <c r="B133" s="2"/>
      <c r="C133" s="2">
        <v>972</v>
      </c>
      <c r="D133" s="2"/>
      <c r="E133" s="20" t="s">
        <v>337</v>
      </c>
      <c r="F133" s="2"/>
    </row>
    <row r="134" spans="1:6" ht="12.7" customHeight="1">
      <c r="A134" s="15">
        <v>149404</v>
      </c>
      <c r="B134" s="2"/>
      <c r="C134" s="2"/>
      <c r="D134" s="2"/>
      <c r="E134" s="20" t="s">
        <v>37</v>
      </c>
      <c r="F134" s="2"/>
    </row>
    <row r="135" spans="1:6" ht="12.7" customHeight="1">
      <c r="A135" s="15">
        <v>149415</v>
      </c>
      <c r="B135" s="2"/>
      <c r="C135" s="2"/>
      <c r="D135" s="2"/>
      <c r="E135" s="20" t="s">
        <v>37</v>
      </c>
      <c r="F135" s="2"/>
    </row>
    <row r="136" spans="1:6" ht="12.7" customHeight="1">
      <c r="A136" s="15">
        <v>153313</v>
      </c>
      <c r="B136" s="2"/>
      <c r="C136" s="2"/>
      <c r="D136" s="2"/>
      <c r="E136" s="20" t="s">
        <v>338</v>
      </c>
      <c r="F136" s="2"/>
    </row>
    <row r="137" spans="1:6" ht="12.7" customHeight="1">
      <c r="A137" s="15">
        <v>155109</v>
      </c>
      <c r="B137" s="2"/>
      <c r="C137" s="2"/>
      <c r="D137" s="2"/>
      <c r="E137" s="20" t="s">
        <v>339</v>
      </c>
      <c r="F137" s="2"/>
    </row>
    <row r="138" spans="1:6" ht="12.7" customHeight="1">
      <c r="A138" s="15">
        <v>155195</v>
      </c>
      <c r="B138" s="2"/>
      <c r="C138" s="2"/>
      <c r="D138" s="2"/>
      <c r="E138" s="20" t="s">
        <v>39</v>
      </c>
      <c r="F138" s="2"/>
    </row>
    <row r="139" spans="1:6" ht="12.7" customHeight="1">
      <c r="A139" s="15">
        <v>158431</v>
      </c>
      <c r="B139" s="2"/>
      <c r="C139" s="2"/>
      <c r="D139" s="2"/>
      <c r="E139" s="20" t="s">
        <v>267</v>
      </c>
      <c r="F139" s="2"/>
    </row>
    <row r="140" spans="1:6" ht="12.7" customHeight="1">
      <c r="A140" s="15">
        <v>160142</v>
      </c>
      <c r="B140" s="2"/>
      <c r="C140" s="2"/>
      <c r="D140" s="2"/>
      <c r="E140" s="20" t="s">
        <v>267</v>
      </c>
      <c r="F140" s="2"/>
    </row>
    <row r="141" spans="1:6" ht="12.7" customHeight="1">
      <c r="A141" s="15">
        <v>161031</v>
      </c>
      <c r="B141" s="2"/>
      <c r="C141" s="2"/>
      <c r="D141" s="2"/>
      <c r="E141" s="20" t="s">
        <v>267</v>
      </c>
      <c r="F141" s="2"/>
    </row>
    <row r="142" spans="1:6" ht="12.7" customHeight="1">
      <c r="A142" s="15">
        <v>162026</v>
      </c>
      <c r="B142" s="2"/>
      <c r="C142" s="2"/>
      <c r="D142" s="2"/>
      <c r="E142" s="20" t="s">
        <v>340</v>
      </c>
      <c r="F142" s="2"/>
    </row>
    <row r="143" spans="1:6" ht="12.7" customHeight="1">
      <c r="A143" s="15">
        <v>162099</v>
      </c>
      <c r="B143" s="2"/>
      <c r="C143" s="2"/>
      <c r="D143" s="2"/>
      <c r="E143" s="20" t="s">
        <v>267</v>
      </c>
      <c r="F143" s="2"/>
    </row>
    <row r="144" spans="1:6" ht="12.7" customHeight="1">
      <c r="A144" s="15">
        <v>165150</v>
      </c>
      <c r="B144" s="2"/>
      <c r="C144" s="2"/>
      <c r="D144" s="2"/>
      <c r="E144" s="20" t="s">
        <v>341</v>
      </c>
      <c r="F144" s="2"/>
    </row>
    <row r="145" spans="1:26" ht="12.7" customHeight="1">
      <c r="A145" s="15">
        <v>178820</v>
      </c>
      <c r="B145" s="2"/>
      <c r="C145" s="2"/>
      <c r="D145" s="2"/>
      <c r="E145" s="20" t="s">
        <v>342</v>
      </c>
      <c r="F145" s="2"/>
    </row>
    <row r="146" spans="1:26" ht="12.7" customHeight="1">
      <c r="A146" s="15">
        <v>179462</v>
      </c>
      <c r="B146" s="2"/>
      <c r="C146" s="2"/>
      <c r="D146" s="2"/>
      <c r="E146" s="20" t="s">
        <v>342</v>
      </c>
      <c r="F146" s="2" t="s">
        <v>343</v>
      </c>
    </row>
    <row r="147" spans="1:26" ht="12.7" customHeight="1">
      <c r="A147" s="15">
        <v>185381</v>
      </c>
      <c r="B147" s="2"/>
      <c r="C147" s="2"/>
      <c r="D147" s="2"/>
      <c r="E147" s="20" t="s">
        <v>344</v>
      </c>
      <c r="F147" s="2"/>
    </row>
    <row r="148" spans="1:26" ht="12.7" customHeight="1">
      <c r="A148" s="15">
        <v>185499</v>
      </c>
      <c r="B148" s="2"/>
      <c r="C148" s="2"/>
      <c r="D148" s="2"/>
      <c r="E148" s="20" t="s">
        <v>344</v>
      </c>
      <c r="F148" s="2"/>
    </row>
    <row r="149" spans="1:26" ht="12.7" customHeight="1">
      <c r="A149" s="15">
        <v>188398</v>
      </c>
      <c r="B149" s="2"/>
      <c r="C149" s="2"/>
      <c r="D149" s="2"/>
      <c r="E149" s="20"/>
      <c r="F149" s="2"/>
    </row>
    <row r="150" spans="1:26" ht="12.7" customHeight="1"/>
    <row r="151" spans="1:26" ht="12.7" customHeight="1"/>
    <row r="152" spans="1:26" ht="12.7" customHeight="1">
      <c r="A152" s="17" t="s">
        <v>345</v>
      </c>
      <c r="B152" s="18"/>
      <c r="C152" s="18"/>
      <c r="D152" s="18"/>
      <c r="E152" s="19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" customHeight="1">
      <c r="A153" s="15" t="s">
        <v>19</v>
      </c>
      <c r="B153" s="15" t="s">
        <v>20</v>
      </c>
      <c r="C153" s="15" t="s">
        <v>21</v>
      </c>
      <c r="D153" s="15" t="s">
        <v>22</v>
      </c>
      <c r="E153" s="20" t="s">
        <v>23</v>
      </c>
      <c r="F153" s="15" t="s">
        <v>24</v>
      </c>
    </row>
    <row r="154" spans="1:26" ht="12.7" customHeight="1">
      <c r="A154" s="15">
        <v>2011</v>
      </c>
      <c r="B154" s="2"/>
      <c r="C154" s="2"/>
      <c r="D154" s="25"/>
      <c r="E154" s="20" t="s">
        <v>346</v>
      </c>
      <c r="F154" s="2"/>
    </row>
    <row r="155" spans="1:26" ht="12.7" customHeight="1">
      <c r="A155" s="15">
        <v>110798</v>
      </c>
      <c r="B155" s="2"/>
      <c r="C155" s="2">
        <v>110798</v>
      </c>
      <c r="D155" s="2"/>
      <c r="E155" s="20"/>
      <c r="F155" s="2" t="s">
        <v>347</v>
      </c>
    </row>
    <row r="156" spans="1:26" ht="12.7" customHeight="1">
      <c r="A156" s="15">
        <v>112506</v>
      </c>
      <c r="B156" s="2"/>
      <c r="C156" s="2"/>
      <c r="D156" s="2"/>
      <c r="E156" s="20"/>
      <c r="F156" s="2"/>
    </row>
    <row r="157" spans="1:26" ht="12.7" customHeight="1">
      <c r="A157" s="15">
        <v>117677</v>
      </c>
      <c r="B157" s="2"/>
      <c r="C157" s="2"/>
      <c r="D157" s="2"/>
      <c r="E157" s="20"/>
      <c r="F157" s="2"/>
    </row>
    <row r="158" spans="1:26" ht="12.7" customHeight="1">
      <c r="A158" s="15">
        <v>130547</v>
      </c>
      <c r="B158" s="2"/>
      <c r="C158" s="2"/>
      <c r="D158" s="2"/>
      <c r="E158" s="20"/>
      <c r="F158" s="2"/>
    </row>
    <row r="159" spans="1:26" ht="12.7" customHeight="1">
      <c r="A159" s="15">
        <v>140262</v>
      </c>
      <c r="B159" s="2"/>
      <c r="C159" s="2"/>
      <c r="D159" s="2"/>
      <c r="E159" s="20"/>
      <c r="F159" s="2"/>
    </row>
    <row r="160" spans="1:26" ht="12.7" customHeight="1">
      <c r="A160" s="15">
        <v>140389</v>
      </c>
      <c r="B160" s="2"/>
      <c r="C160" s="2"/>
      <c r="D160" s="2"/>
      <c r="E160" s="20"/>
      <c r="F160" s="2"/>
    </row>
    <row r="161" spans="1:6" ht="12.7" customHeight="1">
      <c r="A161" s="15">
        <v>140397</v>
      </c>
      <c r="B161" s="2"/>
      <c r="C161" s="2"/>
      <c r="D161" s="2"/>
      <c r="E161" s="20"/>
      <c r="F161" s="2"/>
    </row>
    <row r="162" spans="1:6" ht="12.7" customHeight="1">
      <c r="A162" s="15">
        <v>142517</v>
      </c>
      <c r="B162" s="2"/>
      <c r="C162" s="2"/>
      <c r="D162" s="2"/>
      <c r="E162" s="20"/>
      <c r="F162" s="2"/>
    </row>
    <row r="163" spans="1:6" ht="12.7" customHeight="1">
      <c r="A163" s="15">
        <v>142718</v>
      </c>
      <c r="B163" s="2"/>
      <c r="C163" s="2"/>
      <c r="D163" s="2"/>
      <c r="E163" s="20"/>
      <c r="F163" s="2"/>
    </row>
    <row r="164" spans="1:6" ht="12.7" customHeight="1">
      <c r="A164" s="15">
        <v>144299</v>
      </c>
      <c r="B164" s="2"/>
      <c r="C164" s="2"/>
      <c r="D164" s="2"/>
      <c r="E164" s="20"/>
      <c r="F164" s="2"/>
    </row>
    <row r="165" spans="1:6" ht="12.7" customHeight="1">
      <c r="A165" s="15">
        <v>146192</v>
      </c>
      <c r="B165" s="2"/>
      <c r="C165" s="2"/>
      <c r="D165" s="2"/>
      <c r="E165" s="20" t="s">
        <v>348</v>
      </c>
      <c r="F165" s="2"/>
    </row>
    <row r="166" spans="1:6" ht="12.7" customHeight="1">
      <c r="A166" s="15">
        <v>146472</v>
      </c>
      <c r="B166" s="2"/>
      <c r="C166" s="2"/>
      <c r="D166" s="2"/>
      <c r="E166" s="20"/>
      <c r="F166" s="2"/>
    </row>
    <row r="167" spans="1:6" ht="12.7" customHeight="1">
      <c r="A167" s="15">
        <v>148696</v>
      </c>
      <c r="B167" s="2"/>
      <c r="C167" s="2"/>
      <c r="D167" s="2"/>
      <c r="E167" s="20" t="s">
        <v>349</v>
      </c>
      <c r="F167" s="2"/>
    </row>
    <row r="168" spans="1:6" ht="12.7" customHeight="1">
      <c r="A168" s="15">
        <v>153733</v>
      </c>
      <c r="B168" s="2"/>
      <c r="C168" s="2"/>
      <c r="D168" s="2"/>
      <c r="E168" s="20"/>
      <c r="F168" s="2"/>
    </row>
    <row r="169" spans="1:6" ht="12.7" customHeight="1">
      <c r="A169" s="15">
        <v>155324</v>
      </c>
      <c r="B169" s="2"/>
      <c r="C169" s="2"/>
      <c r="D169" s="2"/>
      <c r="E169" s="20"/>
      <c r="F169" s="2"/>
    </row>
    <row r="170" spans="1:6" ht="12.7" customHeight="1">
      <c r="A170" s="15">
        <v>165513</v>
      </c>
      <c r="B170" s="2"/>
      <c r="C170" s="2"/>
      <c r="D170" s="2"/>
      <c r="E170" s="20"/>
      <c r="F170" s="2"/>
    </row>
    <row r="171" spans="1:6" ht="12.7" customHeight="1">
      <c r="A171" s="15">
        <v>179697</v>
      </c>
      <c r="B171" s="2"/>
      <c r="C171" s="2"/>
      <c r="D171" s="2"/>
      <c r="E171" s="20"/>
      <c r="F171" s="2"/>
    </row>
    <row r="172" spans="1:6" ht="12.7" customHeight="1">
      <c r="A172" s="15">
        <v>190417</v>
      </c>
      <c r="B172" s="2"/>
      <c r="C172" s="2"/>
      <c r="D172" s="2"/>
      <c r="E172" s="20"/>
      <c r="F172" s="2"/>
    </row>
    <row r="173" spans="1:6" ht="12.7" customHeight="1">
      <c r="A173" s="15">
        <v>191889</v>
      </c>
      <c r="B173" s="2"/>
      <c r="C173" s="2"/>
      <c r="D173" s="2"/>
      <c r="E173" s="20"/>
      <c r="F173" s="2"/>
    </row>
    <row r="174" spans="1:6" ht="12.7" customHeight="1">
      <c r="A174" s="15">
        <v>208604</v>
      </c>
      <c r="B174" s="2"/>
      <c r="C174" s="2"/>
      <c r="D174" s="2"/>
      <c r="E174" s="20" t="s">
        <v>350</v>
      </c>
      <c r="F174" s="2"/>
    </row>
    <row r="175" spans="1:6" ht="12.7" customHeight="1">
      <c r="A175" s="15"/>
      <c r="B175" s="2"/>
      <c r="C175" s="2"/>
      <c r="D175" s="2"/>
      <c r="E175" s="20"/>
      <c r="F175" s="2"/>
    </row>
    <row r="176" spans="1:6" ht="12.7" customHeight="1">
      <c r="A176" s="15"/>
      <c r="B176" s="2"/>
      <c r="C176" s="2"/>
      <c r="D176" s="2"/>
      <c r="E176" s="20"/>
      <c r="F176" s="2"/>
    </row>
    <row r="177" spans="1:26" ht="12.7" customHeight="1">
      <c r="A177" s="17" t="s">
        <v>351</v>
      </c>
      <c r="B177" s="18"/>
      <c r="C177" s="18"/>
      <c r="D177" s="18"/>
      <c r="E177" s="19"/>
      <c r="F177" s="18"/>
    </row>
    <row r="178" spans="1:26" ht="12.7" customHeight="1">
      <c r="A178" s="15" t="s">
        <v>21</v>
      </c>
      <c r="B178" s="15" t="s">
        <v>20</v>
      </c>
      <c r="C178" s="15" t="s">
        <v>19</v>
      </c>
      <c r="D178" s="15" t="s">
        <v>22</v>
      </c>
      <c r="E178" s="20" t="s">
        <v>23</v>
      </c>
      <c r="F178" s="15" t="s">
        <v>24</v>
      </c>
    </row>
    <row r="179" spans="1:26" ht="12.7" customHeight="1">
      <c r="A179" s="15">
        <v>1971</v>
      </c>
      <c r="B179" s="2"/>
      <c r="C179" s="2"/>
      <c r="D179" s="2"/>
      <c r="E179" s="20"/>
      <c r="F179" s="2" t="s">
        <v>352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" customHeight="1"/>
    <row r="181" spans="1:26" ht="12.7" customHeight="1">
      <c r="A181" s="17" t="s">
        <v>353</v>
      </c>
      <c r="B181" s="18"/>
      <c r="C181" s="18"/>
      <c r="D181" s="18"/>
      <c r="E181" s="19"/>
      <c r="F181" s="18"/>
    </row>
    <row r="182" spans="1:26" ht="12.7" customHeight="1">
      <c r="A182" s="15" t="s">
        <v>21</v>
      </c>
      <c r="B182" s="15" t="s">
        <v>20</v>
      </c>
      <c r="C182" s="15" t="s">
        <v>19</v>
      </c>
      <c r="D182" s="15" t="s">
        <v>22</v>
      </c>
      <c r="E182" s="20" t="s">
        <v>23</v>
      </c>
      <c r="F182" s="15" t="s">
        <v>24</v>
      </c>
    </row>
    <row r="183" spans="1:26" ht="12.7" customHeight="1">
      <c r="A183" s="15">
        <v>541</v>
      </c>
      <c r="B183" s="2"/>
      <c r="C183" s="2"/>
      <c r="D183" s="2"/>
      <c r="E183" s="20"/>
      <c r="F183" s="2"/>
    </row>
    <row r="184" spans="1:26" ht="12.7" customHeight="1">
      <c r="A184" s="15">
        <v>1842</v>
      </c>
      <c r="B184" s="2"/>
      <c r="C184" s="2"/>
      <c r="D184" s="2"/>
      <c r="E184" s="20"/>
      <c r="F184" s="2"/>
    </row>
    <row r="185" spans="1:26" ht="12.7" customHeight="1">
      <c r="A185" s="15">
        <v>2184</v>
      </c>
      <c r="B185" s="2"/>
      <c r="C185" s="2"/>
      <c r="D185" s="2"/>
      <c r="E185" s="20"/>
      <c r="F185" s="2"/>
    </row>
    <row r="186" spans="1:26" ht="12.7" customHeight="1">
      <c r="A186" s="15">
        <v>3531</v>
      </c>
      <c r="B186" s="2"/>
      <c r="C186" s="2"/>
      <c r="D186" s="2"/>
      <c r="E186" s="20"/>
      <c r="F186" s="2"/>
    </row>
    <row r="187" spans="1:26" ht="12.7" customHeight="1">
      <c r="A187" s="15">
        <v>6085</v>
      </c>
      <c r="B187" s="2"/>
      <c r="C187" s="2"/>
      <c r="D187" s="2"/>
      <c r="E187" s="20" t="s">
        <v>160</v>
      </c>
      <c r="F187" s="2"/>
    </row>
    <row r="188" spans="1:26" ht="12.7" customHeight="1">
      <c r="A188" s="15">
        <v>6121</v>
      </c>
      <c r="B188" s="2"/>
      <c r="C188" s="2"/>
      <c r="D188" s="2"/>
      <c r="E188" s="20"/>
      <c r="F188" s="2"/>
    </row>
    <row r="189" spans="1:26" ht="12.7" customHeight="1">
      <c r="A189" s="15">
        <v>8301</v>
      </c>
      <c r="B189" s="2"/>
      <c r="C189" s="2"/>
      <c r="D189" s="2"/>
      <c r="E189" s="20"/>
      <c r="F189" s="2"/>
    </row>
    <row r="190" spans="1:26" ht="12.7" customHeight="1">
      <c r="A190" s="15">
        <v>9395</v>
      </c>
      <c r="B190" s="2"/>
      <c r="C190" s="2"/>
      <c r="D190" s="2"/>
      <c r="E190" s="20"/>
      <c r="F190" s="2"/>
    </row>
    <row r="191" spans="1:26" ht="12.7" customHeight="1">
      <c r="A191" s="15">
        <v>11656</v>
      </c>
      <c r="B191" s="2"/>
      <c r="C191" s="2"/>
      <c r="D191" s="2"/>
      <c r="E191" s="20"/>
      <c r="F191" s="2"/>
    </row>
    <row r="192" spans="1:26" ht="12.7" customHeight="1">
      <c r="A192" s="15">
        <v>14696</v>
      </c>
      <c r="B192" s="2"/>
      <c r="C192" s="2"/>
      <c r="D192" s="2"/>
      <c r="E192" s="20"/>
      <c r="F192" s="2"/>
    </row>
    <row r="193" spans="1:6" ht="12.7" customHeight="1">
      <c r="A193" s="15">
        <v>15203</v>
      </c>
      <c r="B193" s="2"/>
      <c r="C193" s="2"/>
      <c r="D193" s="2"/>
      <c r="E193" s="20"/>
      <c r="F193" s="2"/>
    </row>
    <row r="194" spans="1:6" ht="12.7" customHeight="1">
      <c r="A194" s="70">
        <v>20029</v>
      </c>
      <c r="B194" s="11"/>
      <c r="C194" s="11"/>
      <c r="D194" s="11"/>
      <c r="E194" s="29" t="s">
        <v>200</v>
      </c>
      <c r="F194" s="11"/>
    </row>
    <row r="195" spans="1:6" ht="12.7" customHeight="1">
      <c r="A195" s="70">
        <v>21028</v>
      </c>
      <c r="B195" s="11"/>
      <c r="C195" s="11"/>
      <c r="D195" s="11"/>
      <c r="E195" s="29" t="s">
        <v>318</v>
      </c>
      <c r="F195" s="11"/>
    </row>
    <row r="196" spans="1:6" ht="12.7" customHeight="1">
      <c r="A196" s="15">
        <v>21727</v>
      </c>
      <c r="B196" s="2"/>
      <c r="C196" s="2"/>
      <c r="D196" s="2"/>
      <c r="E196" s="20"/>
      <c r="F196" s="2"/>
    </row>
    <row r="197" spans="1:6" ht="12.7" customHeight="1">
      <c r="A197" s="15">
        <v>21931</v>
      </c>
      <c r="B197" s="2"/>
      <c r="C197" s="2">
        <v>931</v>
      </c>
      <c r="D197" s="2"/>
      <c r="E197" s="20"/>
      <c r="F197" s="2"/>
    </row>
    <row r="198" spans="1:6" ht="12.7" customHeight="1">
      <c r="A198" s="15">
        <v>22329</v>
      </c>
      <c r="B198" s="2"/>
      <c r="C198" s="2"/>
      <c r="D198" s="2"/>
      <c r="E198" s="20"/>
      <c r="F198" s="2"/>
    </row>
    <row r="199" spans="1:6" ht="12.7" customHeight="1">
      <c r="A199" s="15">
        <v>22434</v>
      </c>
      <c r="B199" s="2"/>
      <c r="C199" s="2"/>
      <c r="D199" s="2"/>
      <c r="E199" s="20" t="s">
        <v>201</v>
      </c>
      <c r="F199" s="2"/>
    </row>
    <row r="200" spans="1:6" ht="12.7" customHeight="1">
      <c r="A200" s="70">
        <v>22539</v>
      </c>
      <c r="B200" s="11"/>
      <c r="C200" s="11"/>
      <c r="D200" s="11"/>
      <c r="E200" s="29" t="s">
        <v>354</v>
      </c>
      <c r="F200" s="11"/>
    </row>
    <row r="201" spans="1:6" ht="12.7" customHeight="1">
      <c r="A201" s="70">
        <v>24032</v>
      </c>
      <c r="B201" s="11"/>
      <c r="C201" s="11"/>
      <c r="D201" s="11"/>
      <c r="E201" s="29" t="s">
        <v>202</v>
      </c>
      <c r="F201" s="11"/>
    </row>
    <row r="202" spans="1:6" ht="12.7" customHeight="1">
      <c r="A202" s="70">
        <v>24347</v>
      </c>
      <c r="B202" s="11"/>
      <c r="C202" s="11"/>
      <c r="D202" s="11"/>
      <c r="E202" s="29" t="s">
        <v>202</v>
      </c>
      <c r="F202" s="11"/>
    </row>
    <row r="203" spans="1:6" ht="12.7" customHeight="1">
      <c r="A203" s="70">
        <v>25652</v>
      </c>
      <c r="B203" s="11"/>
      <c r="C203" s="11"/>
      <c r="D203" s="11"/>
      <c r="E203" s="29"/>
      <c r="F203" s="11"/>
    </row>
    <row r="204" spans="1:6" ht="12.7" customHeight="1">
      <c r="A204" s="26">
        <v>26000</v>
      </c>
      <c r="B204" s="5"/>
      <c r="C204" s="5"/>
      <c r="D204" s="5"/>
      <c r="E204" s="27" t="s">
        <v>202</v>
      </c>
      <c r="F204" s="5"/>
    </row>
    <row r="205" spans="1:6" ht="12.7" customHeight="1">
      <c r="A205" s="15">
        <v>26674</v>
      </c>
      <c r="B205" s="2"/>
      <c r="C205" s="2"/>
      <c r="D205" s="2"/>
      <c r="E205" s="20"/>
      <c r="F205" s="2"/>
    </row>
    <row r="206" spans="1:6" ht="12.7" customHeight="1">
      <c r="A206" s="15">
        <v>26737</v>
      </c>
      <c r="B206" s="2"/>
      <c r="C206" s="2"/>
      <c r="D206" s="2"/>
      <c r="E206" s="20"/>
      <c r="F206" s="2"/>
    </row>
    <row r="207" spans="1:6" ht="12.7" customHeight="1">
      <c r="A207" s="15">
        <v>28678</v>
      </c>
      <c r="B207" s="2"/>
      <c r="C207" s="2"/>
      <c r="D207" s="2"/>
      <c r="E207" s="20"/>
      <c r="F207" s="2"/>
    </row>
    <row r="208" spans="1:6" ht="12.7" customHeight="1">
      <c r="A208" s="70">
        <v>28841</v>
      </c>
      <c r="B208" s="11"/>
      <c r="C208" s="11"/>
      <c r="D208" s="11"/>
      <c r="E208" s="29" t="s">
        <v>355</v>
      </c>
      <c r="F208" s="11"/>
    </row>
    <row r="209" spans="1:6" ht="12.7" customHeight="1">
      <c r="A209" s="70">
        <v>29161</v>
      </c>
      <c r="B209" s="11"/>
      <c r="C209" s="11"/>
      <c r="D209" s="11"/>
      <c r="E209" s="29"/>
      <c r="F209" s="11"/>
    </row>
    <row r="210" spans="1:6" ht="12.7" customHeight="1">
      <c r="A210" s="70">
        <v>31034</v>
      </c>
      <c r="B210" s="11"/>
      <c r="C210" s="11"/>
      <c r="D210" s="11"/>
      <c r="E210" s="29"/>
      <c r="F210" s="11"/>
    </row>
    <row r="211" spans="1:6" ht="12.7" customHeight="1">
      <c r="A211" s="15">
        <v>31205</v>
      </c>
      <c r="B211" s="2"/>
      <c r="C211" s="2"/>
      <c r="D211" s="2"/>
      <c r="E211" s="20"/>
      <c r="F211" s="2"/>
    </row>
    <row r="212" spans="1:6" ht="12.7" customHeight="1">
      <c r="A212" s="15">
        <v>32793</v>
      </c>
      <c r="B212" s="2"/>
      <c r="C212" s="2"/>
      <c r="D212" s="2"/>
      <c r="E212" s="20"/>
      <c r="F212" s="2"/>
    </row>
    <row r="213" spans="1:6" ht="12.7" customHeight="1">
      <c r="A213" s="70">
        <v>33481</v>
      </c>
      <c r="B213" s="11"/>
      <c r="C213" s="11"/>
      <c r="D213" s="11"/>
      <c r="E213" s="29"/>
      <c r="F213" s="11"/>
    </row>
    <row r="214" spans="1:6" ht="12.7" customHeight="1">
      <c r="A214" s="15">
        <v>33763</v>
      </c>
      <c r="B214" s="2"/>
      <c r="C214" s="2"/>
      <c r="D214" s="2"/>
      <c r="E214" s="20"/>
      <c r="F214" s="2"/>
    </row>
    <row r="215" spans="1:6" ht="12.7" customHeight="1">
      <c r="A215" s="15">
        <v>34121</v>
      </c>
      <c r="B215" s="2"/>
      <c r="C215" s="2"/>
      <c r="D215" s="2"/>
      <c r="E215" s="20" t="s">
        <v>209</v>
      </c>
      <c r="F215" s="2"/>
    </row>
    <row r="216" spans="1:6" ht="12.7" customHeight="1">
      <c r="A216" s="15">
        <v>34744</v>
      </c>
      <c r="B216" s="2"/>
      <c r="C216" s="2"/>
      <c r="D216" s="2"/>
      <c r="E216" s="20" t="s">
        <v>349</v>
      </c>
      <c r="F216" s="2"/>
    </row>
    <row r="217" spans="1:6" ht="12.7" customHeight="1">
      <c r="A217" s="15">
        <v>37284</v>
      </c>
      <c r="B217" s="2"/>
      <c r="C217" s="2"/>
      <c r="D217" s="2"/>
      <c r="E217" s="20" t="s">
        <v>349</v>
      </c>
      <c r="F217" s="2"/>
    </row>
    <row r="218" spans="1:6" ht="12.7" customHeight="1">
      <c r="A218" s="15">
        <v>38574</v>
      </c>
      <c r="B218" s="2"/>
      <c r="C218" s="2"/>
      <c r="D218" s="2"/>
      <c r="E218" s="20" t="s">
        <v>356</v>
      </c>
      <c r="F218" s="2"/>
    </row>
    <row r="219" spans="1:6" ht="12.7" customHeight="1">
      <c r="A219" s="15">
        <v>39586</v>
      </c>
      <c r="B219" s="2"/>
      <c r="C219" s="2"/>
      <c r="D219" s="2"/>
      <c r="E219" s="20" t="s">
        <v>349</v>
      </c>
      <c r="F219" s="2"/>
    </row>
    <row r="220" spans="1:6" ht="12.7" customHeight="1">
      <c r="A220" s="15">
        <v>40466</v>
      </c>
      <c r="B220" s="2"/>
      <c r="C220" s="2"/>
      <c r="D220" s="2"/>
      <c r="E220" s="20" t="s">
        <v>349</v>
      </c>
      <c r="F220" s="2"/>
    </row>
    <row r="221" spans="1:6" ht="12.7" customHeight="1">
      <c r="A221" s="15">
        <v>40740</v>
      </c>
      <c r="B221" s="2"/>
      <c r="C221" s="2"/>
      <c r="D221" s="2"/>
      <c r="E221" s="20" t="s">
        <v>349</v>
      </c>
      <c r="F221" s="2"/>
    </row>
    <row r="222" spans="1:6" ht="12.7" customHeight="1">
      <c r="A222" s="15">
        <v>40811</v>
      </c>
      <c r="B222" s="2"/>
      <c r="C222" s="2"/>
      <c r="D222" s="2"/>
      <c r="E222" s="20" t="s">
        <v>349</v>
      </c>
      <c r="F222" s="2"/>
    </row>
    <row r="223" spans="1:6" ht="12.7" customHeight="1">
      <c r="A223" s="15">
        <v>42011</v>
      </c>
      <c r="B223" s="2"/>
      <c r="C223" s="2"/>
      <c r="D223" s="2"/>
      <c r="E223" s="20" t="s">
        <v>357</v>
      </c>
      <c r="F223" s="2"/>
    </row>
    <row r="224" spans="1:6" ht="12.7" customHeight="1">
      <c r="A224" s="70">
        <v>42675</v>
      </c>
      <c r="B224" s="11"/>
      <c r="C224" s="11"/>
      <c r="D224" s="11"/>
      <c r="E224" s="29"/>
      <c r="F224" s="11"/>
    </row>
    <row r="225" spans="1:6" ht="12.7" customHeight="1">
      <c r="A225" s="26">
        <v>42772</v>
      </c>
      <c r="B225" s="5"/>
      <c r="C225" s="5"/>
      <c r="D225" s="5"/>
      <c r="E225" s="27" t="s">
        <v>349</v>
      </c>
      <c r="F225" s="5"/>
    </row>
    <row r="226" spans="1:6" ht="12.7" customHeight="1">
      <c r="A226" s="15">
        <v>42925</v>
      </c>
      <c r="B226" s="2"/>
      <c r="C226" s="2"/>
      <c r="D226" s="2"/>
      <c r="E226" s="20"/>
      <c r="F226" s="2"/>
    </row>
    <row r="227" spans="1:6" ht="12.7" customHeight="1">
      <c r="A227" s="15">
        <v>43180</v>
      </c>
      <c r="B227" s="2"/>
      <c r="C227" s="2"/>
      <c r="D227" s="2"/>
      <c r="E227" s="20"/>
      <c r="F227" s="2"/>
    </row>
    <row r="228" spans="1:6" ht="12.7" customHeight="1">
      <c r="A228" s="70">
        <v>44055</v>
      </c>
      <c r="B228" s="11"/>
      <c r="C228" s="11"/>
      <c r="D228" s="11"/>
      <c r="E228" s="29" t="s">
        <v>210</v>
      </c>
      <c r="F228" s="11"/>
    </row>
    <row r="229" spans="1:6" ht="12.7" customHeight="1">
      <c r="A229" s="15">
        <v>44746</v>
      </c>
      <c r="B229" s="2"/>
      <c r="C229" s="2"/>
      <c r="D229" s="2"/>
      <c r="E229" s="20" t="s">
        <v>358</v>
      </c>
      <c r="F229" s="2"/>
    </row>
    <row r="230" spans="1:6" ht="12.7" customHeight="1">
      <c r="A230" s="15">
        <v>45607</v>
      </c>
      <c r="B230" s="2"/>
      <c r="C230" s="2"/>
      <c r="D230" s="2"/>
      <c r="E230" s="20"/>
      <c r="F230" s="2"/>
    </row>
    <row r="231" spans="1:6" ht="12.7" customHeight="1">
      <c r="A231" s="70">
        <v>46983</v>
      </c>
      <c r="B231" s="11"/>
      <c r="C231" s="11"/>
      <c r="D231" s="11"/>
      <c r="E231" s="29"/>
      <c r="F231" s="11"/>
    </row>
    <row r="232" spans="1:6" ht="12.7" customHeight="1">
      <c r="A232" s="15">
        <v>48190</v>
      </c>
      <c r="B232" s="2"/>
      <c r="C232" s="2"/>
      <c r="D232" s="2"/>
      <c r="E232" s="20"/>
      <c r="F232" s="2"/>
    </row>
    <row r="233" spans="1:6" ht="12.7" customHeight="1">
      <c r="A233" s="15">
        <v>48406</v>
      </c>
      <c r="B233" s="2"/>
      <c r="C233" s="2"/>
      <c r="D233" s="2"/>
      <c r="E233" s="20"/>
      <c r="F233" s="2"/>
    </row>
    <row r="234" spans="1:6" ht="12.7" customHeight="1">
      <c r="A234" s="15">
        <v>48745</v>
      </c>
      <c r="B234" s="2"/>
      <c r="C234" s="2"/>
      <c r="D234" s="2"/>
      <c r="E234" s="20" t="s">
        <v>220</v>
      </c>
      <c r="F234" s="2"/>
    </row>
    <row r="235" spans="1:6" ht="12.7" customHeight="1">
      <c r="A235" s="26">
        <v>50660</v>
      </c>
      <c r="B235" s="5"/>
      <c r="C235" s="5"/>
      <c r="D235" s="5"/>
      <c r="E235" s="27" t="s">
        <v>220</v>
      </c>
      <c r="F235" s="5"/>
    </row>
    <row r="236" spans="1:6" ht="12.7" customHeight="1">
      <c r="A236" s="70">
        <v>51139</v>
      </c>
      <c r="B236" s="11"/>
      <c r="C236" s="11"/>
      <c r="D236" s="11"/>
      <c r="E236" s="29" t="s">
        <v>359</v>
      </c>
      <c r="F236" s="11"/>
    </row>
    <row r="237" spans="1:6" ht="12.7" customHeight="1">
      <c r="A237" s="70">
        <v>52239</v>
      </c>
      <c r="B237" s="11"/>
      <c r="C237" s="11"/>
      <c r="D237" s="11"/>
      <c r="E237" s="29" t="s">
        <v>360</v>
      </c>
      <c r="F237" s="11"/>
    </row>
    <row r="238" spans="1:6" ht="12.7" customHeight="1">
      <c r="A238" s="15">
        <v>52712</v>
      </c>
      <c r="B238" s="2"/>
      <c r="C238" s="2"/>
      <c r="D238" s="2"/>
      <c r="E238" s="20"/>
      <c r="F238" s="2"/>
    </row>
    <row r="239" spans="1:6" ht="12.7" customHeight="1">
      <c r="A239" s="70">
        <v>52763</v>
      </c>
      <c r="B239" s="11"/>
      <c r="C239" s="11"/>
      <c r="D239" s="11"/>
      <c r="E239" s="29"/>
      <c r="F239" s="11"/>
    </row>
    <row r="240" spans="1:6" ht="12.7" customHeight="1">
      <c r="A240" s="15">
        <v>52877</v>
      </c>
      <c r="B240" s="2"/>
      <c r="C240" s="2"/>
      <c r="D240" s="2"/>
      <c r="E240" s="20"/>
      <c r="F240" s="2"/>
    </row>
    <row r="241" spans="1:6" ht="12.7" customHeight="1">
      <c r="A241" s="15">
        <v>53952</v>
      </c>
      <c r="B241" s="2"/>
      <c r="C241" s="2"/>
      <c r="D241" s="2"/>
      <c r="E241" s="20"/>
      <c r="F241" s="2"/>
    </row>
    <row r="242" spans="1:6" ht="12.7" customHeight="1">
      <c r="A242" s="15">
        <v>54797</v>
      </c>
      <c r="B242" s="2"/>
      <c r="C242" s="2"/>
      <c r="D242" s="2"/>
      <c r="E242" s="20" t="s">
        <v>59</v>
      </c>
      <c r="F242" s="2"/>
    </row>
    <row r="243" spans="1:6" ht="12.7" customHeight="1">
      <c r="A243" s="15">
        <v>55285</v>
      </c>
      <c r="B243" s="2"/>
      <c r="C243" s="2"/>
      <c r="D243" s="2"/>
      <c r="E243" s="20"/>
      <c r="F243" s="2"/>
    </row>
    <row r="244" spans="1:6" ht="12.7" customHeight="1">
      <c r="A244" s="15">
        <v>55310</v>
      </c>
      <c r="B244" s="2"/>
      <c r="C244" s="2"/>
      <c r="D244" s="2"/>
      <c r="E244" s="20" t="s">
        <v>59</v>
      </c>
      <c r="F244" s="2"/>
    </row>
    <row r="245" spans="1:6" ht="12.7" customHeight="1">
      <c r="A245" s="15">
        <v>57109</v>
      </c>
      <c r="B245" s="2"/>
      <c r="C245" s="2"/>
      <c r="D245" s="2"/>
      <c r="E245" s="20"/>
      <c r="F245" s="2"/>
    </row>
    <row r="246" spans="1:6" ht="12.7" customHeight="1">
      <c r="A246" s="66">
        <v>57580</v>
      </c>
      <c r="B246" s="7"/>
      <c r="C246" s="7"/>
      <c r="D246" s="7"/>
      <c r="E246" s="67" t="s">
        <v>361</v>
      </c>
      <c r="F246" s="7"/>
    </row>
    <row r="247" spans="1:6" ht="12.7" customHeight="1">
      <c r="A247" s="70">
        <v>58035</v>
      </c>
      <c r="B247" s="11"/>
      <c r="C247" s="11"/>
      <c r="D247" s="11"/>
      <c r="E247" s="29"/>
      <c r="F247" s="11"/>
    </row>
    <row r="248" spans="1:6" ht="12.7" customHeight="1">
      <c r="A248" s="70">
        <v>58298</v>
      </c>
      <c r="B248" s="11"/>
      <c r="C248" s="11"/>
      <c r="D248" s="11"/>
      <c r="E248" s="29" t="s">
        <v>362</v>
      </c>
      <c r="F248" s="11"/>
    </row>
    <row r="249" spans="1:6" ht="12.7" customHeight="1">
      <c r="A249" s="70">
        <v>60810</v>
      </c>
      <c r="B249" s="11"/>
      <c r="C249" s="11"/>
      <c r="D249" s="11"/>
      <c r="E249" s="29" t="s">
        <v>363</v>
      </c>
      <c r="F249" s="11"/>
    </row>
    <row r="250" spans="1:6" ht="12.7" customHeight="1">
      <c r="A250" s="70">
        <v>61360</v>
      </c>
      <c r="B250" s="11"/>
      <c r="C250" s="11"/>
      <c r="D250" s="11"/>
      <c r="E250" s="29" t="s">
        <v>364</v>
      </c>
      <c r="F250" s="11"/>
    </row>
    <row r="251" spans="1:6" ht="12.7" customHeight="1">
      <c r="A251" s="15">
        <v>61594</v>
      </c>
      <c r="B251" s="2"/>
      <c r="C251" s="2"/>
      <c r="D251" s="2"/>
      <c r="E251" s="20"/>
      <c r="F251" s="2"/>
    </row>
    <row r="252" spans="1:6" ht="12.7" customHeight="1">
      <c r="A252" s="70">
        <v>61997</v>
      </c>
      <c r="B252" s="11"/>
      <c r="C252" s="11"/>
      <c r="D252" s="11"/>
      <c r="E252" s="29" t="s">
        <v>365</v>
      </c>
      <c r="F252" s="11"/>
    </row>
    <row r="253" spans="1:6" ht="12.7" customHeight="1">
      <c r="A253" s="70">
        <v>62728</v>
      </c>
      <c r="B253" s="11"/>
      <c r="C253" s="11"/>
      <c r="D253" s="11"/>
      <c r="E253" s="29" t="s">
        <v>366</v>
      </c>
      <c r="F253" s="11"/>
    </row>
    <row r="254" spans="1:6" ht="12.7" customHeight="1">
      <c r="A254" s="28">
        <v>63416</v>
      </c>
      <c r="B254" s="11"/>
      <c r="C254" s="11"/>
      <c r="D254" s="11"/>
      <c r="E254" s="29" t="s">
        <v>367</v>
      </c>
      <c r="F254" s="11"/>
    </row>
    <row r="255" spans="1:6" ht="12.7" customHeight="1">
      <c r="A255" s="26">
        <v>64200</v>
      </c>
      <c r="B255" s="5"/>
      <c r="C255" s="5"/>
      <c r="D255" s="5"/>
      <c r="E255" s="27" t="s">
        <v>368</v>
      </c>
      <c r="F255" s="5"/>
    </row>
    <row r="256" spans="1:6" ht="12.7" customHeight="1">
      <c r="A256" s="28">
        <v>65557</v>
      </c>
      <c r="B256" s="11"/>
      <c r="C256" s="11"/>
      <c r="D256" s="11"/>
      <c r="E256" s="29" t="s">
        <v>369</v>
      </c>
      <c r="F256" s="11"/>
    </row>
    <row r="257" spans="1:6" ht="12.7" customHeight="1">
      <c r="A257" s="15">
        <v>65720</v>
      </c>
      <c r="B257" s="2"/>
      <c r="C257" s="2"/>
      <c r="D257" s="2"/>
      <c r="E257" s="20" t="s">
        <v>370</v>
      </c>
      <c r="F257" s="2"/>
    </row>
    <row r="258" spans="1:6" ht="12.7" customHeight="1">
      <c r="A258" s="70">
        <v>66286</v>
      </c>
      <c r="B258" s="11"/>
      <c r="C258" s="11"/>
      <c r="D258" s="11"/>
      <c r="E258" s="29" t="s">
        <v>371</v>
      </c>
      <c r="F258" s="11"/>
    </row>
    <row r="259" spans="1:6" ht="12.7" customHeight="1">
      <c r="A259" s="70">
        <v>67788</v>
      </c>
      <c r="B259" s="11"/>
      <c r="C259" s="11"/>
      <c r="D259" s="11"/>
      <c r="E259" s="29"/>
      <c r="F259" s="11"/>
    </row>
    <row r="260" spans="1:6" ht="12.7" customHeight="1">
      <c r="A260" s="70">
        <v>68234</v>
      </c>
      <c r="B260" s="11"/>
      <c r="C260" s="11"/>
      <c r="D260" s="11"/>
      <c r="E260" s="29"/>
      <c r="F260" s="11"/>
    </row>
    <row r="261" spans="1:6" ht="12.7" customHeight="1">
      <c r="A261" s="70">
        <v>68365</v>
      </c>
      <c r="B261" s="11"/>
      <c r="C261" s="11"/>
      <c r="D261" s="11"/>
      <c r="E261" s="29" t="s">
        <v>372</v>
      </c>
      <c r="F261" s="11"/>
    </row>
    <row r="262" spans="1:6" ht="12.7" customHeight="1">
      <c r="A262" s="70">
        <v>69113</v>
      </c>
      <c r="B262" s="11"/>
      <c r="C262" s="11"/>
      <c r="D262" s="11"/>
      <c r="E262" s="29"/>
      <c r="F262" s="11"/>
    </row>
    <row r="263" spans="1:6" ht="12.7" customHeight="1">
      <c r="A263" s="70">
        <v>69200</v>
      </c>
      <c r="B263" s="11"/>
      <c r="C263" s="11"/>
      <c r="D263" s="11"/>
      <c r="E263" s="29" t="s">
        <v>373</v>
      </c>
      <c r="F263" s="11"/>
    </row>
    <row r="264" spans="1:6" ht="12.7" customHeight="1">
      <c r="A264" s="15">
        <v>69252</v>
      </c>
      <c r="B264" s="2"/>
      <c r="C264" s="2"/>
      <c r="D264" s="2"/>
      <c r="E264" s="20" t="s">
        <v>374</v>
      </c>
      <c r="F264" s="2"/>
    </row>
    <row r="265" spans="1:6" ht="12.7" customHeight="1">
      <c r="A265" s="15">
        <v>71062</v>
      </c>
      <c r="B265" s="2"/>
      <c r="C265" s="2"/>
      <c r="D265" s="2"/>
      <c r="E265" s="20" t="s">
        <v>61</v>
      </c>
      <c r="F265" s="2"/>
    </row>
    <row r="266" spans="1:6" ht="12.7" customHeight="1">
      <c r="A266" s="15">
        <v>71737</v>
      </c>
      <c r="B266" s="2"/>
      <c r="C266" s="2"/>
      <c r="D266" s="2"/>
      <c r="E266" s="20" t="s">
        <v>61</v>
      </c>
      <c r="F266" s="2"/>
    </row>
    <row r="267" spans="1:6" ht="12.7" customHeight="1">
      <c r="A267" s="15">
        <v>72715</v>
      </c>
      <c r="B267" s="2">
        <v>710</v>
      </c>
      <c r="C267" s="2"/>
      <c r="D267" s="2"/>
      <c r="E267" s="20" t="s">
        <v>61</v>
      </c>
      <c r="F267" s="2" t="s">
        <v>375</v>
      </c>
    </row>
    <row r="268" spans="1:6" ht="12.7" customHeight="1">
      <c r="A268" s="70">
        <v>72836</v>
      </c>
      <c r="B268" s="11"/>
      <c r="C268" s="11"/>
      <c r="D268" s="11"/>
      <c r="E268" s="29" t="s">
        <v>376</v>
      </c>
      <c r="F268" s="11"/>
    </row>
    <row r="269" spans="1:6" ht="12.7" customHeight="1">
      <c r="A269" s="15">
        <v>73484</v>
      </c>
      <c r="B269" s="2"/>
      <c r="C269" s="2"/>
      <c r="D269" s="2"/>
      <c r="E269" s="20"/>
      <c r="F269" s="2"/>
    </row>
    <row r="270" spans="1:6" ht="12.7" customHeight="1">
      <c r="A270" s="15">
        <v>74828</v>
      </c>
      <c r="B270" s="2"/>
      <c r="C270" s="2"/>
      <c r="D270" s="2"/>
      <c r="E270" s="20"/>
      <c r="F270" s="2"/>
    </row>
    <row r="271" spans="1:6" ht="12.7" customHeight="1">
      <c r="A271" s="70">
        <v>75440</v>
      </c>
      <c r="B271" s="11"/>
      <c r="C271" s="11"/>
      <c r="D271" s="11"/>
      <c r="E271" s="29" t="s">
        <v>377</v>
      </c>
      <c r="F271" s="11"/>
    </row>
    <row r="272" spans="1:6" ht="12.7" customHeight="1">
      <c r="A272" s="15">
        <v>75590</v>
      </c>
      <c r="B272" s="2"/>
      <c r="C272" s="2"/>
      <c r="D272" s="2"/>
      <c r="E272" s="20" t="s">
        <v>61</v>
      </c>
      <c r="F272" s="2"/>
    </row>
    <row r="273" spans="1:6" ht="12.7" customHeight="1">
      <c r="A273" s="70">
        <v>75666</v>
      </c>
      <c r="B273" s="11"/>
      <c r="C273" s="11"/>
      <c r="D273" s="11"/>
      <c r="E273" s="29"/>
      <c r="F273" s="11"/>
    </row>
    <row r="274" spans="1:6" ht="12.7" customHeight="1">
      <c r="A274" s="70">
        <v>75748</v>
      </c>
      <c r="B274" s="11"/>
      <c r="C274" s="11"/>
      <c r="D274" s="11"/>
      <c r="E274" s="29" t="s">
        <v>378</v>
      </c>
      <c r="F274" s="11"/>
    </row>
    <row r="275" spans="1:6" ht="12.7" customHeight="1">
      <c r="A275" s="70">
        <v>76120</v>
      </c>
      <c r="B275" s="11"/>
      <c r="C275" s="11"/>
      <c r="D275" s="11"/>
      <c r="E275" s="29"/>
      <c r="F275" s="11"/>
    </row>
    <row r="276" spans="1:6" ht="12.7" customHeight="1">
      <c r="A276" s="15">
        <v>76539</v>
      </c>
      <c r="B276" s="2"/>
      <c r="C276" s="2"/>
      <c r="D276" s="2"/>
      <c r="E276" s="20" t="s">
        <v>63</v>
      </c>
      <c r="F276" s="2"/>
    </row>
    <row r="277" spans="1:6" ht="12.7" customHeight="1">
      <c r="A277" s="70">
        <v>76587</v>
      </c>
      <c r="B277" s="11"/>
      <c r="C277" s="11"/>
      <c r="D277" s="11"/>
      <c r="E277" s="29" t="s">
        <v>379</v>
      </c>
      <c r="F277" s="11"/>
    </row>
    <row r="278" spans="1:6" ht="12.7" customHeight="1">
      <c r="A278" s="70">
        <v>77107</v>
      </c>
      <c r="B278" s="11"/>
      <c r="C278" s="11"/>
      <c r="D278" s="11"/>
      <c r="E278" s="29" t="s">
        <v>380</v>
      </c>
      <c r="F278" s="11"/>
    </row>
    <row r="279" spans="1:6" ht="12.7" customHeight="1">
      <c r="A279" s="70">
        <v>77709</v>
      </c>
      <c r="B279" s="11"/>
      <c r="C279" s="11"/>
      <c r="D279" s="11"/>
      <c r="E279" s="29" t="s">
        <v>381</v>
      </c>
      <c r="F279" s="11"/>
    </row>
    <row r="280" spans="1:6" ht="12.7" customHeight="1">
      <c r="A280" s="15">
        <v>78266</v>
      </c>
      <c r="B280" s="2"/>
      <c r="C280" s="2"/>
      <c r="D280" s="2"/>
      <c r="E280" s="20" t="s">
        <v>64</v>
      </c>
      <c r="F280" s="2"/>
    </row>
    <row r="281" spans="1:6" ht="12.7" customHeight="1">
      <c r="A281" s="70">
        <v>78420</v>
      </c>
      <c r="B281" s="11"/>
      <c r="C281" s="11"/>
      <c r="D281" s="11"/>
      <c r="E281" s="29" t="s">
        <v>382</v>
      </c>
      <c r="F281" s="11"/>
    </row>
    <row r="282" spans="1:6" ht="12.7" customHeight="1">
      <c r="A282" s="28">
        <v>79932</v>
      </c>
      <c r="B282" s="11"/>
      <c r="C282" s="11"/>
      <c r="D282" s="11"/>
      <c r="E282" s="29" t="s">
        <v>383</v>
      </c>
      <c r="F282" s="11"/>
    </row>
    <row r="283" spans="1:6" ht="12.7" customHeight="1">
      <c r="A283" s="58">
        <v>80281</v>
      </c>
      <c r="B283" s="12">
        <v>1054</v>
      </c>
      <c r="C283" s="12"/>
      <c r="D283" s="12"/>
      <c r="E283" s="54" t="s">
        <v>384</v>
      </c>
      <c r="F283" s="12" t="s">
        <v>385</v>
      </c>
    </row>
    <row r="284" spans="1:6" ht="12.7" customHeight="1">
      <c r="A284" s="28">
        <v>80717</v>
      </c>
      <c r="B284" s="11"/>
      <c r="C284" s="11"/>
      <c r="D284" s="11"/>
      <c r="E284" s="29" t="s">
        <v>386</v>
      </c>
      <c r="F284" s="11"/>
    </row>
    <row r="285" spans="1:6" ht="12.7" customHeight="1">
      <c r="A285" s="70">
        <v>81821</v>
      </c>
      <c r="B285" s="11"/>
      <c r="C285" s="11"/>
      <c r="D285" s="11"/>
      <c r="E285" s="29"/>
      <c r="F285" s="11"/>
    </row>
    <row r="286" spans="1:6" ht="12.7" customHeight="1">
      <c r="A286" s="15">
        <v>82133</v>
      </c>
      <c r="B286" s="2"/>
      <c r="C286" s="2"/>
      <c r="D286" s="2"/>
      <c r="E286" s="20"/>
      <c r="F286" s="2"/>
    </row>
    <row r="287" spans="1:6" ht="12.7" customHeight="1">
      <c r="A287" s="70">
        <v>82151</v>
      </c>
      <c r="B287" s="11"/>
      <c r="C287" s="11"/>
      <c r="D287" s="11"/>
      <c r="E287" s="29"/>
      <c r="F287" s="11"/>
    </row>
    <row r="288" spans="1:6" ht="12.7" customHeight="1">
      <c r="A288" s="26">
        <v>82384</v>
      </c>
      <c r="B288" s="5"/>
      <c r="C288" s="5"/>
      <c r="D288" s="5"/>
      <c r="E288" s="27" t="s">
        <v>387</v>
      </c>
      <c r="F288" s="5"/>
    </row>
    <row r="289" spans="1:6" ht="12.7" customHeight="1">
      <c r="A289" s="70">
        <v>82384</v>
      </c>
      <c r="B289" s="11"/>
      <c r="C289" s="11"/>
      <c r="D289" s="11"/>
      <c r="E289" s="29" t="s">
        <v>388</v>
      </c>
      <c r="F289" s="11"/>
    </row>
    <row r="290" spans="1:6" ht="12.7" customHeight="1">
      <c r="A290" s="15">
        <v>83976</v>
      </c>
      <c r="B290" s="2"/>
      <c r="C290" s="2"/>
      <c r="D290" s="2"/>
      <c r="E290" s="20" t="s">
        <v>65</v>
      </c>
      <c r="F290" s="11"/>
    </row>
    <row r="291" spans="1:6" ht="12.7" customHeight="1">
      <c r="A291" s="15">
        <v>84841</v>
      </c>
      <c r="B291" s="2"/>
      <c r="C291" s="2">
        <v>14896</v>
      </c>
      <c r="D291" s="2"/>
      <c r="E291" s="20"/>
      <c r="F291" s="2"/>
    </row>
    <row r="292" spans="1:6" ht="12.7" customHeight="1">
      <c r="A292" s="15">
        <v>85604</v>
      </c>
      <c r="B292" s="2"/>
      <c r="C292" s="2"/>
      <c r="D292" s="2"/>
      <c r="E292" s="20" t="s">
        <v>65</v>
      </c>
      <c r="F292" s="2"/>
    </row>
    <row r="293" spans="1:6" ht="12.7" customHeight="1">
      <c r="A293" s="70">
        <v>85604</v>
      </c>
      <c r="B293" s="11"/>
      <c r="C293" s="11"/>
      <c r="D293" s="11"/>
      <c r="E293" s="29"/>
      <c r="F293" s="11"/>
    </row>
    <row r="294" spans="1:6" ht="12.7" customHeight="1">
      <c r="A294" s="15">
        <v>85866</v>
      </c>
      <c r="B294" s="2"/>
      <c r="C294" s="2"/>
      <c r="D294" s="2"/>
      <c r="E294" s="20" t="s">
        <v>65</v>
      </c>
      <c r="F294" s="2"/>
    </row>
    <row r="295" spans="1:6" ht="12.7" customHeight="1">
      <c r="A295" s="70">
        <v>86237</v>
      </c>
      <c r="B295" s="11"/>
      <c r="C295" s="11"/>
      <c r="D295" s="11"/>
      <c r="E295" s="29"/>
      <c r="F295" s="11"/>
    </row>
    <row r="296" spans="1:6" ht="12.7" customHeight="1">
      <c r="A296" s="70">
        <v>87725</v>
      </c>
      <c r="B296" s="11"/>
      <c r="C296" s="11"/>
      <c r="D296" s="11"/>
      <c r="E296" s="29"/>
      <c r="F296" s="11"/>
    </row>
    <row r="297" spans="1:6" ht="12.7" customHeight="1">
      <c r="A297" s="66">
        <v>89183</v>
      </c>
      <c r="B297" s="7"/>
      <c r="C297" s="7"/>
      <c r="D297" s="7"/>
      <c r="E297" s="67" t="s">
        <v>389</v>
      </c>
      <c r="F297" s="7"/>
    </row>
    <row r="298" spans="1:6" ht="12.7" customHeight="1">
      <c r="A298" s="28">
        <v>89615</v>
      </c>
      <c r="B298" s="11"/>
      <c r="C298" s="11"/>
      <c r="D298" s="11"/>
      <c r="E298" s="29" t="s">
        <v>390</v>
      </c>
      <c r="F298" s="11"/>
    </row>
    <row r="299" spans="1:6" ht="12.7" customHeight="1">
      <c r="A299" s="70">
        <v>89808</v>
      </c>
      <c r="B299" s="11"/>
      <c r="C299" s="11"/>
      <c r="D299" s="11"/>
      <c r="E299" s="29"/>
      <c r="F299" s="11"/>
    </row>
    <row r="300" spans="1:6" ht="12.7" customHeight="1">
      <c r="A300" s="28">
        <v>90602</v>
      </c>
      <c r="B300" s="11"/>
      <c r="C300" s="11"/>
      <c r="D300" s="11"/>
      <c r="E300" s="29" t="s">
        <v>391</v>
      </c>
      <c r="F300" s="11"/>
    </row>
    <row r="301" spans="1:6" ht="12.7" customHeight="1">
      <c r="A301" s="70">
        <v>91025</v>
      </c>
      <c r="B301" s="11"/>
      <c r="C301" s="11"/>
      <c r="D301" s="11"/>
      <c r="E301" s="29"/>
      <c r="F301" s="11"/>
    </row>
    <row r="302" spans="1:6" ht="12.7" customHeight="1">
      <c r="A302" s="70">
        <v>91495</v>
      </c>
      <c r="B302" s="11"/>
      <c r="C302" s="11"/>
      <c r="D302" s="11"/>
      <c r="E302" s="29" t="s">
        <v>392</v>
      </c>
      <c r="F302" s="11"/>
    </row>
    <row r="303" spans="1:6" ht="12.7" customHeight="1">
      <c r="A303" s="70">
        <v>93376</v>
      </c>
      <c r="B303" s="11"/>
      <c r="C303" s="11"/>
      <c r="D303" s="11"/>
      <c r="E303" s="29"/>
      <c r="F303" s="11"/>
    </row>
    <row r="304" spans="1:6" ht="12.7" customHeight="1">
      <c r="A304" s="70">
        <v>94591</v>
      </c>
      <c r="B304" s="11"/>
      <c r="C304" s="11"/>
      <c r="D304" s="11"/>
      <c r="E304" s="29"/>
      <c r="F304" s="11"/>
    </row>
    <row r="305" spans="1:6" ht="12.7" customHeight="1">
      <c r="A305" s="28">
        <v>96766</v>
      </c>
      <c r="B305" s="11"/>
      <c r="C305" s="11"/>
      <c r="D305" s="11"/>
      <c r="E305" s="29" t="s">
        <v>393</v>
      </c>
      <c r="F305" s="11"/>
    </row>
    <row r="306" spans="1:6" ht="12.7" customHeight="1">
      <c r="A306" s="15">
        <v>96785</v>
      </c>
      <c r="B306" s="2"/>
      <c r="C306" s="2"/>
      <c r="D306" s="2"/>
      <c r="E306" s="20" t="s">
        <v>394</v>
      </c>
      <c r="F306" s="2"/>
    </row>
    <row r="307" spans="1:6" ht="12.7" customHeight="1">
      <c r="A307" s="15">
        <v>96849</v>
      </c>
      <c r="B307" s="2"/>
      <c r="C307" s="2"/>
      <c r="D307" s="2"/>
      <c r="E307" s="20" t="s">
        <v>394</v>
      </c>
      <c r="F307" s="2"/>
    </row>
    <row r="308" spans="1:6" ht="12.7" customHeight="1">
      <c r="A308" s="15">
        <v>98318</v>
      </c>
      <c r="B308" s="2"/>
      <c r="C308" s="2"/>
      <c r="D308" s="2"/>
      <c r="E308" s="20" t="s">
        <v>395</v>
      </c>
      <c r="F308" s="2"/>
    </row>
    <row r="309" spans="1:6" ht="12.7" customHeight="1">
      <c r="A309" s="70">
        <v>98362</v>
      </c>
      <c r="B309" s="11"/>
      <c r="C309" s="11"/>
      <c r="D309" s="11"/>
      <c r="E309" s="29" t="s">
        <v>396</v>
      </c>
      <c r="F309" s="11"/>
    </row>
    <row r="310" spans="1:6" ht="12.7" customHeight="1">
      <c r="A310" s="70">
        <v>99583</v>
      </c>
      <c r="B310" s="11"/>
      <c r="C310" s="11"/>
      <c r="D310" s="11"/>
      <c r="E310" s="29" t="s">
        <v>397</v>
      </c>
      <c r="F310" s="11"/>
    </row>
    <row r="311" spans="1:6" ht="12.7" customHeight="1">
      <c r="A311" s="50" t="s">
        <v>68</v>
      </c>
      <c r="B311" s="2" t="s">
        <v>398</v>
      </c>
      <c r="C311" s="2"/>
      <c r="D311" s="2">
        <v>29105</v>
      </c>
      <c r="E311" s="20" t="s">
        <v>399</v>
      </c>
      <c r="F311" s="2"/>
    </row>
    <row r="312" spans="1:6" ht="12.7" customHeight="1">
      <c r="A312" s="71">
        <v>102119</v>
      </c>
      <c r="B312" s="2"/>
      <c r="C312" s="2"/>
      <c r="D312" s="2"/>
      <c r="E312" s="20" t="s">
        <v>400</v>
      </c>
      <c r="F312" s="2"/>
    </row>
    <row r="313" spans="1:6" ht="12.7" customHeight="1">
      <c r="A313" s="71">
        <v>107273</v>
      </c>
      <c r="B313" s="2"/>
      <c r="C313" s="2"/>
      <c r="D313" s="2"/>
      <c r="E313" s="20" t="s">
        <v>57</v>
      </c>
      <c r="F313" s="2"/>
    </row>
    <row r="314" spans="1:6" ht="12.7" customHeight="1">
      <c r="A314" s="70">
        <v>107379</v>
      </c>
      <c r="B314" s="11"/>
      <c r="C314" s="11"/>
      <c r="D314" s="11"/>
      <c r="E314" s="29" t="s">
        <v>401</v>
      </c>
      <c r="F314" s="11"/>
    </row>
    <row r="315" spans="1:6" ht="12.7" customHeight="1">
      <c r="A315" s="70">
        <v>107792</v>
      </c>
      <c r="B315" s="11"/>
      <c r="C315" s="11"/>
      <c r="D315" s="11"/>
      <c r="E315" s="29"/>
      <c r="F315" s="11"/>
    </row>
    <row r="316" spans="1:6" ht="12.7" customHeight="1">
      <c r="A316" s="70">
        <v>108463</v>
      </c>
      <c r="B316" s="11"/>
      <c r="C316" s="11"/>
      <c r="D316" s="11"/>
      <c r="E316" s="29" t="s">
        <v>402</v>
      </c>
      <c r="F316" s="11"/>
    </row>
    <row r="317" spans="1:6" ht="12.7" customHeight="1">
      <c r="A317" s="28">
        <v>109092</v>
      </c>
      <c r="B317" s="11"/>
      <c r="C317" s="11"/>
      <c r="D317" s="11"/>
      <c r="E317" s="29" t="s">
        <v>403</v>
      </c>
      <c r="F317" s="11"/>
    </row>
    <row r="318" spans="1:6" ht="12.7" customHeight="1">
      <c r="A318" s="70">
        <v>110102</v>
      </c>
      <c r="B318" s="11"/>
      <c r="C318" s="11"/>
      <c r="D318" s="11"/>
      <c r="E318" s="29"/>
      <c r="F318" s="11"/>
    </row>
    <row r="319" spans="1:6" ht="12.7" customHeight="1">
      <c r="A319" s="15">
        <v>110117</v>
      </c>
      <c r="B319" s="2"/>
      <c r="C319" s="2"/>
      <c r="D319" s="2"/>
      <c r="E319" s="20" t="s">
        <v>56</v>
      </c>
      <c r="F319" s="2"/>
    </row>
    <row r="320" spans="1:6" ht="12.7" customHeight="1">
      <c r="A320" s="15">
        <v>110248</v>
      </c>
      <c r="B320" s="2"/>
      <c r="C320" s="2"/>
      <c r="D320" s="2"/>
      <c r="E320" s="20" t="s">
        <v>56</v>
      </c>
      <c r="F320" s="2"/>
    </row>
    <row r="321" spans="1:6" ht="12.7" customHeight="1">
      <c r="A321" s="64">
        <v>110404</v>
      </c>
      <c r="B321" s="9"/>
      <c r="C321" s="9"/>
      <c r="D321" s="9"/>
      <c r="E321" s="65" t="s">
        <v>404</v>
      </c>
      <c r="F321" s="9" t="s">
        <v>405</v>
      </c>
    </row>
    <row r="322" spans="1:6" ht="12.7" customHeight="1">
      <c r="A322" s="70">
        <v>113099</v>
      </c>
      <c r="B322" s="11"/>
      <c r="C322" s="11"/>
      <c r="D322" s="11"/>
      <c r="E322" s="29"/>
      <c r="F322" s="11"/>
    </row>
    <row r="323" spans="1:6" ht="12.7" customHeight="1">
      <c r="A323" s="70">
        <v>114206</v>
      </c>
      <c r="B323" s="11"/>
      <c r="C323" s="11"/>
      <c r="D323" s="11"/>
      <c r="E323" s="29"/>
      <c r="F323" s="11"/>
    </row>
    <row r="324" spans="1:6" ht="12.7" customHeight="1">
      <c r="A324" s="70">
        <v>114249</v>
      </c>
      <c r="B324" s="11"/>
      <c r="C324" s="11"/>
      <c r="D324" s="11"/>
      <c r="E324" s="29"/>
      <c r="F324" s="11"/>
    </row>
    <row r="325" spans="1:6" ht="12.7" customHeight="1">
      <c r="A325" s="15">
        <v>114314</v>
      </c>
      <c r="B325" s="2"/>
      <c r="C325" s="2"/>
      <c r="D325" s="2"/>
      <c r="E325" s="20" t="s">
        <v>57</v>
      </c>
      <c r="F325" s="2"/>
    </row>
    <row r="326" spans="1:6" ht="12.7" customHeight="1">
      <c r="A326" s="15">
        <v>116271</v>
      </c>
      <c r="B326" s="2"/>
      <c r="C326" s="2"/>
      <c r="D326" s="2"/>
      <c r="E326" s="20"/>
      <c r="F326" s="2"/>
    </row>
    <row r="327" spans="1:6" ht="12.7" customHeight="1">
      <c r="A327" s="15">
        <v>116898</v>
      </c>
      <c r="B327" s="2"/>
      <c r="C327" s="2"/>
      <c r="D327" s="2"/>
      <c r="E327" s="20"/>
      <c r="F327" s="2"/>
    </row>
    <row r="328" spans="1:6" ht="12.7" customHeight="1">
      <c r="A328" s="70">
        <v>117737</v>
      </c>
      <c r="B328" s="11"/>
      <c r="C328" s="11"/>
      <c r="D328" s="11"/>
      <c r="E328" s="29"/>
      <c r="F328" s="11"/>
    </row>
    <row r="329" spans="1:6" ht="12.7" customHeight="1">
      <c r="A329" s="70">
        <v>118432</v>
      </c>
      <c r="B329" s="11"/>
      <c r="C329" s="11"/>
      <c r="D329" s="11"/>
      <c r="E329" s="29"/>
      <c r="F329" s="11"/>
    </row>
    <row r="330" spans="1:6" ht="12.7" customHeight="1">
      <c r="A330" s="15">
        <v>118633</v>
      </c>
      <c r="B330" s="2"/>
      <c r="C330" s="2"/>
      <c r="D330" s="2"/>
      <c r="E330" s="20" t="s">
        <v>326</v>
      </c>
      <c r="F330" s="2"/>
    </row>
    <row r="331" spans="1:6" ht="12.7" customHeight="1">
      <c r="A331" s="15">
        <v>118685</v>
      </c>
      <c r="B331" s="2"/>
      <c r="C331" s="2"/>
      <c r="D331" s="2"/>
      <c r="E331" s="20" t="s">
        <v>326</v>
      </c>
      <c r="F331" s="2"/>
    </row>
    <row r="332" spans="1:6" ht="12.7" customHeight="1">
      <c r="A332" s="31">
        <v>118696</v>
      </c>
      <c r="B332" s="34" t="s">
        <v>406</v>
      </c>
      <c r="C332" s="2"/>
      <c r="D332" s="2"/>
      <c r="E332" s="35" t="s">
        <v>407</v>
      </c>
      <c r="F332" s="34" t="s">
        <v>408</v>
      </c>
    </row>
    <row r="333" spans="1:6" ht="12.7" customHeight="1">
      <c r="A333" s="70">
        <v>119426</v>
      </c>
      <c r="B333" s="11"/>
      <c r="C333" s="11"/>
      <c r="D333" s="11"/>
      <c r="E333" s="29"/>
      <c r="F333" s="11"/>
    </row>
    <row r="334" spans="1:6" ht="12.7" customHeight="1">
      <c r="A334" s="15">
        <v>120202</v>
      </c>
      <c r="B334" s="2"/>
      <c r="C334" s="2"/>
      <c r="D334" s="2"/>
      <c r="E334" s="20"/>
      <c r="F334" s="2"/>
    </row>
    <row r="335" spans="1:6" ht="12.7" customHeight="1">
      <c r="A335" s="70">
        <v>122461</v>
      </c>
      <c r="B335" s="11"/>
      <c r="C335" s="11"/>
      <c r="D335" s="11"/>
      <c r="E335" s="29" t="s">
        <v>409</v>
      </c>
      <c r="F335" s="11"/>
    </row>
    <row r="336" spans="1:6" ht="12.7" customHeight="1">
      <c r="A336" s="15">
        <v>122748</v>
      </c>
      <c r="B336" s="2"/>
      <c r="C336" s="2"/>
      <c r="D336" s="2"/>
      <c r="E336" s="20" t="s">
        <v>213</v>
      </c>
      <c r="F336" s="2"/>
    </row>
    <row r="337" spans="1:6" ht="12.7" customHeight="1">
      <c r="A337" s="15">
        <v>122817</v>
      </c>
      <c r="B337" s="5"/>
      <c r="C337" s="5"/>
      <c r="D337" s="5"/>
      <c r="E337" s="20" t="s">
        <v>213</v>
      </c>
      <c r="F337" s="5"/>
    </row>
    <row r="338" spans="1:6" ht="12.7" customHeight="1">
      <c r="A338" s="15">
        <v>122845</v>
      </c>
      <c r="B338" s="5"/>
      <c r="C338" s="5"/>
      <c r="D338" s="5"/>
      <c r="E338" s="20" t="s">
        <v>213</v>
      </c>
      <c r="F338" s="5"/>
    </row>
    <row r="339" spans="1:6" ht="12.7" customHeight="1">
      <c r="A339" s="15">
        <v>123140</v>
      </c>
      <c r="B339" s="2"/>
      <c r="C339" s="2"/>
      <c r="D339" s="2"/>
      <c r="E339" s="20"/>
      <c r="F339" s="2"/>
    </row>
    <row r="340" spans="1:6" ht="12.7" customHeight="1">
      <c r="A340" s="26">
        <v>124490</v>
      </c>
      <c r="B340" s="5"/>
      <c r="C340" s="5"/>
      <c r="D340" s="5"/>
      <c r="E340" s="27" t="s">
        <v>410</v>
      </c>
      <c r="F340" s="5"/>
    </row>
    <row r="341" spans="1:6" ht="12.7" customHeight="1">
      <c r="A341" s="15">
        <v>125275</v>
      </c>
      <c r="B341" s="2"/>
      <c r="C341" s="2"/>
      <c r="D341" s="2"/>
      <c r="E341" s="20"/>
      <c r="F341" s="2"/>
    </row>
    <row r="342" spans="1:6" ht="12.7" customHeight="1">
      <c r="A342" s="70">
        <v>125378</v>
      </c>
      <c r="B342" s="11"/>
      <c r="C342" s="11"/>
      <c r="D342" s="11"/>
      <c r="E342" s="29" t="s">
        <v>411</v>
      </c>
      <c r="F342" s="11"/>
    </row>
    <row r="343" spans="1:6" ht="12.7" customHeight="1">
      <c r="A343" s="70">
        <v>125608</v>
      </c>
      <c r="B343" s="11"/>
      <c r="C343" s="11"/>
      <c r="D343" s="11"/>
      <c r="E343" s="29"/>
      <c r="F343" s="11"/>
    </row>
    <row r="344" spans="1:6" ht="12.7" customHeight="1">
      <c r="A344" s="70">
        <v>125820</v>
      </c>
      <c r="B344" s="11"/>
      <c r="C344" s="11"/>
      <c r="D344" s="11"/>
      <c r="E344" s="29"/>
      <c r="F344" s="11"/>
    </row>
    <row r="345" spans="1:6" ht="12.7" customHeight="1">
      <c r="A345" s="15" t="s">
        <v>68</v>
      </c>
      <c r="B345" s="15">
        <v>26980</v>
      </c>
      <c r="C345" s="2"/>
      <c r="D345" s="2"/>
      <c r="E345" s="20"/>
      <c r="F345" s="2" t="s">
        <v>412</v>
      </c>
    </row>
    <row r="346" spans="1:6" ht="12.7" customHeight="1"/>
    <row r="347" spans="1:6" ht="12.7" customHeight="1"/>
    <row r="348" spans="1:6" ht="12.7" customHeight="1">
      <c r="A348" s="17" t="s">
        <v>413</v>
      </c>
      <c r="B348" s="18"/>
      <c r="C348" s="18"/>
      <c r="D348" s="18"/>
      <c r="E348" s="19"/>
      <c r="F348" s="18"/>
    </row>
    <row r="349" spans="1:6" ht="12.7" customHeight="1">
      <c r="A349" s="15" t="s">
        <v>19</v>
      </c>
      <c r="B349" s="15" t="s">
        <v>20</v>
      </c>
      <c r="C349" s="15" t="s">
        <v>21</v>
      </c>
      <c r="D349" s="15" t="s">
        <v>22</v>
      </c>
      <c r="E349" s="20" t="s">
        <v>23</v>
      </c>
      <c r="F349" s="15" t="s">
        <v>24</v>
      </c>
    </row>
    <row r="350" spans="1:6" ht="12.7" customHeight="1">
      <c r="A350" s="15">
        <v>17338</v>
      </c>
      <c r="B350" s="2"/>
      <c r="C350" s="2"/>
      <c r="D350" s="2"/>
      <c r="E350" s="20"/>
      <c r="F350" s="2"/>
    </row>
    <row r="351" spans="1:6" ht="12.7" customHeight="1">
      <c r="A351" s="15">
        <v>19925</v>
      </c>
      <c r="B351" s="2"/>
      <c r="C351" s="2"/>
      <c r="D351" s="2"/>
      <c r="E351" s="20" t="s">
        <v>414</v>
      </c>
      <c r="F351" s="2"/>
    </row>
    <row r="352" spans="1:6" ht="12.7" customHeight="1">
      <c r="A352" s="15">
        <v>22276</v>
      </c>
      <c r="B352" s="2"/>
      <c r="C352" s="2"/>
      <c r="D352" s="2"/>
      <c r="E352" s="20"/>
      <c r="F352" s="2"/>
    </row>
    <row r="353" spans="1:6" ht="12.7" customHeight="1">
      <c r="A353" s="15">
        <v>97126</v>
      </c>
      <c r="B353" s="2"/>
      <c r="C353" s="2"/>
      <c r="D353" s="25"/>
      <c r="E353" s="20"/>
      <c r="F353" s="2" t="s">
        <v>415</v>
      </c>
    </row>
    <row r="354" spans="1:6" ht="12.7" customHeight="1"/>
    <row r="355" spans="1:6" ht="12.7" customHeight="1"/>
    <row r="356" spans="1:6" ht="12.7" customHeight="1">
      <c r="A356" s="17" t="s">
        <v>416</v>
      </c>
      <c r="B356" s="18"/>
      <c r="C356" s="18"/>
      <c r="D356" s="18"/>
      <c r="E356" s="19"/>
      <c r="F356" s="18"/>
    </row>
    <row r="357" spans="1:6" ht="12.7" customHeight="1">
      <c r="A357" s="15" t="s">
        <v>19</v>
      </c>
      <c r="B357" s="15" t="s">
        <v>20</v>
      </c>
      <c r="C357" s="15" t="s">
        <v>21</v>
      </c>
      <c r="D357" s="15" t="s">
        <v>22</v>
      </c>
      <c r="E357" s="20" t="s">
        <v>23</v>
      </c>
      <c r="F357" s="15" t="s">
        <v>24</v>
      </c>
    </row>
    <row r="358" spans="1:6" ht="12.7" customHeight="1">
      <c r="A358" s="26">
        <v>592</v>
      </c>
      <c r="B358" s="5"/>
      <c r="C358" s="5"/>
      <c r="D358" s="5"/>
      <c r="E358" s="27"/>
      <c r="F358" s="5"/>
    </row>
    <row r="359" spans="1:6" ht="12.7" customHeight="1">
      <c r="A359" s="15">
        <v>608</v>
      </c>
      <c r="B359" s="2"/>
      <c r="C359" s="2"/>
      <c r="D359" s="2"/>
      <c r="E359" s="20"/>
      <c r="F359" s="2"/>
    </row>
    <row r="360" spans="1:6" ht="12.7" customHeight="1">
      <c r="A360" s="15">
        <v>802</v>
      </c>
      <c r="B360" s="2">
        <v>16</v>
      </c>
      <c r="C360" s="2"/>
      <c r="D360" s="25"/>
      <c r="E360" s="20" t="s">
        <v>417</v>
      </c>
      <c r="F360" s="2" t="s">
        <v>418</v>
      </c>
    </row>
    <row r="361" spans="1:6" ht="12.7" customHeight="1">
      <c r="A361" s="15">
        <v>2840</v>
      </c>
      <c r="B361" s="2">
        <v>300</v>
      </c>
      <c r="C361" s="2"/>
      <c r="D361" s="2"/>
      <c r="E361" s="20" t="s">
        <v>419</v>
      </c>
      <c r="F361" s="2"/>
    </row>
    <row r="362" spans="1:6" ht="12.7" customHeight="1">
      <c r="A362" s="15">
        <v>3406</v>
      </c>
      <c r="B362" s="2"/>
      <c r="C362" s="2"/>
      <c r="D362" s="2"/>
      <c r="E362" s="20" t="s">
        <v>420</v>
      </c>
      <c r="F362" s="2" t="s">
        <v>421</v>
      </c>
    </row>
    <row r="363" spans="1:6" ht="12.7" customHeight="1">
      <c r="A363" s="15">
        <v>4005</v>
      </c>
      <c r="B363" s="2"/>
      <c r="C363" s="2"/>
      <c r="D363" s="2"/>
      <c r="E363" s="20"/>
      <c r="F363" s="2"/>
    </row>
    <row r="364" spans="1:6" ht="12.7" customHeight="1">
      <c r="A364" s="15">
        <v>4268</v>
      </c>
      <c r="B364" s="2" t="s">
        <v>422</v>
      </c>
      <c r="C364" s="2"/>
      <c r="D364" s="2"/>
      <c r="E364" s="20"/>
      <c r="F364" s="2"/>
    </row>
    <row r="365" spans="1:6" ht="12.7" customHeight="1">
      <c r="A365" s="15"/>
      <c r="B365" s="2"/>
      <c r="C365" s="2"/>
      <c r="D365" s="2"/>
      <c r="E365" s="20"/>
      <c r="F365" s="2"/>
    </row>
    <row r="366" spans="1:6" ht="12.7" customHeight="1"/>
    <row r="367" spans="1:6" ht="12.7" customHeight="1">
      <c r="A367" s="17" t="s">
        <v>423</v>
      </c>
      <c r="B367" s="18"/>
      <c r="C367" s="18"/>
      <c r="D367" s="18"/>
      <c r="E367" s="19"/>
      <c r="F367" s="18"/>
    </row>
    <row r="368" spans="1:6" ht="12.7" customHeight="1">
      <c r="A368" s="15" t="s">
        <v>19</v>
      </c>
      <c r="B368" s="15" t="s">
        <v>20</v>
      </c>
      <c r="C368" s="15" t="s">
        <v>21</v>
      </c>
      <c r="D368" s="15" t="s">
        <v>22</v>
      </c>
      <c r="E368" s="20" t="s">
        <v>23</v>
      </c>
      <c r="F368" s="15" t="s">
        <v>24</v>
      </c>
    </row>
    <row r="369" spans="1:26" ht="12.7" customHeight="1">
      <c r="A369" s="15">
        <v>750</v>
      </c>
      <c r="B369" s="15"/>
      <c r="C369" s="15"/>
      <c r="D369" s="15"/>
      <c r="E369" s="20" t="s">
        <v>424</v>
      </c>
      <c r="F369" s="15"/>
    </row>
    <row r="370" spans="1:26" ht="12.7" customHeight="1">
      <c r="A370" s="15"/>
      <c r="B370" s="15"/>
      <c r="C370" s="15"/>
      <c r="D370" s="15"/>
      <c r="E370" s="20"/>
      <c r="F370" s="15"/>
    </row>
    <row r="371" spans="1:26" ht="12.7" customHeight="1">
      <c r="A371" s="15"/>
      <c r="B371" s="15"/>
      <c r="C371" s="15"/>
      <c r="D371" s="15"/>
      <c r="E371" s="20"/>
      <c r="F371" s="15"/>
    </row>
    <row r="372" spans="1:26" ht="12.7" customHeight="1"/>
    <row r="373" spans="1:26" ht="12.7" customHeight="1">
      <c r="A373" s="17" t="s">
        <v>425</v>
      </c>
      <c r="B373" s="18"/>
      <c r="C373" s="18"/>
      <c r="D373" s="18"/>
      <c r="E373" s="19"/>
      <c r="F373" s="18"/>
    </row>
    <row r="374" spans="1:26" ht="12.7" customHeight="1">
      <c r="A374" s="15" t="s">
        <v>19</v>
      </c>
      <c r="B374" s="15" t="s">
        <v>20</v>
      </c>
      <c r="C374" s="15" t="s">
        <v>21</v>
      </c>
      <c r="D374" s="15" t="s">
        <v>22</v>
      </c>
      <c r="E374" s="20" t="s">
        <v>23</v>
      </c>
      <c r="F374" s="15" t="s">
        <v>24</v>
      </c>
    </row>
    <row r="375" spans="1:26" ht="12.7" customHeight="1">
      <c r="A375" s="15">
        <v>629</v>
      </c>
      <c r="B375" s="2"/>
      <c r="C375" s="2"/>
      <c r="D375" s="2"/>
      <c r="E375" s="20"/>
      <c r="F375" s="2" t="s">
        <v>426</v>
      </c>
    </row>
    <row r="376" spans="1:26" ht="12.7" customHeight="1"/>
    <row r="377" spans="1:26" ht="12.7" customHeight="1"/>
    <row r="378" spans="1:26" ht="12.7" customHeight="1">
      <c r="A378" s="17" t="s">
        <v>427</v>
      </c>
      <c r="B378" s="18"/>
      <c r="C378" s="18"/>
      <c r="D378" s="18"/>
      <c r="E378" s="19"/>
      <c r="F378" s="18"/>
    </row>
    <row r="379" spans="1:26" ht="34.450000000000003" customHeight="1">
      <c r="A379" s="72" t="s">
        <v>428</v>
      </c>
      <c r="B379" s="22" t="str">
        <f>HYPERLINK("#gid=579110801","Pedalion")</f>
        <v>Pedalion</v>
      </c>
      <c r="C379" s="23"/>
      <c r="D379" s="23"/>
      <c r="E379" s="24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24.75" customHeight="1">
      <c r="A380" s="15" t="s">
        <v>19</v>
      </c>
      <c r="B380" s="15" t="s">
        <v>20</v>
      </c>
      <c r="C380" s="15" t="s">
        <v>21</v>
      </c>
      <c r="D380" s="15" t="s">
        <v>22</v>
      </c>
      <c r="E380" s="20" t="s">
        <v>23</v>
      </c>
      <c r="F380" s="15" t="s">
        <v>24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" customHeight="1">
      <c r="A381" s="58">
        <v>2227</v>
      </c>
      <c r="B381" s="12"/>
      <c r="C381" s="12"/>
      <c r="D381" s="12"/>
      <c r="E381" s="54"/>
      <c r="F381" s="12" t="s">
        <v>429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" customHeight="1">
      <c r="A382" s="58">
        <v>2266</v>
      </c>
      <c r="B382" s="12"/>
      <c r="C382" s="12">
        <v>1</v>
      </c>
      <c r="D382" s="53" t="s">
        <v>430</v>
      </c>
      <c r="E382" s="54" t="s">
        <v>431</v>
      </c>
      <c r="F382" s="12" t="s">
        <v>432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" customHeight="1">
      <c r="A383" s="37">
        <v>2268</v>
      </c>
      <c r="B383" s="8"/>
      <c r="C383" s="8"/>
      <c r="D383" s="8"/>
      <c r="E383" s="40" t="s">
        <v>431</v>
      </c>
      <c r="F383" s="8" t="s">
        <v>433</v>
      </c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" customHeight="1">
      <c r="A384" s="15">
        <v>2362</v>
      </c>
      <c r="B384" s="2"/>
      <c r="C384" s="2"/>
      <c r="D384" s="2"/>
      <c r="E384" s="20" t="s">
        <v>434</v>
      </c>
      <c r="F384" s="2" t="s">
        <v>435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" customHeight="1">
      <c r="A385" s="15">
        <v>2371</v>
      </c>
      <c r="B385" s="2"/>
      <c r="C385" s="2"/>
      <c r="D385" s="2"/>
      <c r="E385" s="20" t="s">
        <v>434</v>
      </c>
      <c r="F385" s="2" t="s">
        <v>436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" customHeight="1">
      <c r="A386" s="15">
        <v>2669</v>
      </c>
      <c r="B386" s="2"/>
      <c r="C386" s="2"/>
      <c r="D386" s="2"/>
      <c r="E386" s="2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" customHeight="1">
      <c r="A387" s="15">
        <v>2918</v>
      </c>
      <c r="B387" s="2"/>
      <c r="C387" s="2"/>
      <c r="D387" s="2"/>
      <c r="E387" s="2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" customHeight="1"/>
    <row r="389" spans="1:26" ht="12.7" customHeight="1"/>
    <row r="390" spans="1:26" ht="12.7" customHeight="1">
      <c r="A390" s="17" t="s">
        <v>437</v>
      </c>
      <c r="B390" s="18"/>
      <c r="C390" s="18"/>
      <c r="D390" s="18"/>
      <c r="E390" s="19"/>
      <c r="F390" s="18"/>
    </row>
    <row r="391" spans="1:26" ht="12.7" customHeight="1">
      <c r="A391" s="15" t="s">
        <v>19</v>
      </c>
      <c r="B391" s="15" t="s">
        <v>20</v>
      </c>
      <c r="C391" s="15" t="s">
        <v>21</v>
      </c>
      <c r="D391" s="15" t="s">
        <v>22</v>
      </c>
      <c r="E391" s="20" t="s">
        <v>23</v>
      </c>
      <c r="F391" s="15" t="s">
        <v>24</v>
      </c>
    </row>
    <row r="392" spans="1:26" ht="12.7" customHeight="1">
      <c r="A392" s="26">
        <v>1094</v>
      </c>
      <c r="B392" s="5"/>
      <c r="C392" s="5"/>
      <c r="D392" s="5"/>
      <c r="E392" s="27" t="s">
        <v>66</v>
      </c>
      <c r="F392" s="5"/>
    </row>
    <row r="393" spans="1:26" ht="12.7" customHeight="1">
      <c r="A393" s="26">
        <v>1107</v>
      </c>
      <c r="B393" s="5"/>
      <c r="C393" s="5"/>
      <c r="D393" s="49"/>
      <c r="E393" s="27" t="s">
        <v>66</v>
      </c>
      <c r="F393" s="5"/>
    </row>
    <row r="394" spans="1:26" ht="12.7" customHeight="1">
      <c r="A394" s="15">
        <v>1228</v>
      </c>
      <c r="B394" s="2"/>
      <c r="C394" s="2"/>
      <c r="D394" s="2"/>
      <c r="E394" s="20" t="s">
        <v>438</v>
      </c>
      <c r="F394" s="2"/>
    </row>
    <row r="395" spans="1:26" ht="12.7" customHeight="1">
      <c r="A395" s="26">
        <v>2389</v>
      </c>
      <c r="B395" s="5"/>
      <c r="C395" s="5"/>
      <c r="D395" s="5"/>
      <c r="E395" s="27" t="s">
        <v>52</v>
      </c>
      <c r="F395" s="5"/>
    </row>
    <row r="396" spans="1:26" ht="12.7" customHeight="1">
      <c r="A396" s="26">
        <v>2858</v>
      </c>
      <c r="B396" s="5"/>
      <c r="C396" s="5"/>
      <c r="D396" s="5"/>
      <c r="E396" s="27" t="s">
        <v>52</v>
      </c>
      <c r="F396" s="5"/>
    </row>
    <row r="397" spans="1:26" ht="12.7" customHeight="1">
      <c r="A397" s="15">
        <v>3028</v>
      </c>
      <c r="B397" s="2"/>
      <c r="C397" s="2"/>
      <c r="D397" s="2"/>
      <c r="E397" s="20" t="s">
        <v>400</v>
      </c>
      <c r="F397" s="2"/>
    </row>
    <row r="398" spans="1:26" ht="12.7" customHeight="1">
      <c r="A398" s="15">
        <v>3321</v>
      </c>
      <c r="B398" s="2"/>
      <c r="C398" s="2"/>
      <c r="D398" s="2"/>
      <c r="E398" s="20" t="s">
        <v>56</v>
      </c>
      <c r="F398" s="2"/>
    </row>
    <row r="399" spans="1:26" ht="12.7" customHeight="1">
      <c r="A399" s="15">
        <v>17093</v>
      </c>
      <c r="B399" s="2"/>
      <c r="C399" s="2"/>
      <c r="D399" s="2"/>
      <c r="E399" s="20"/>
      <c r="F399" s="2"/>
    </row>
    <row r="400" spans="1:26" ht="12.7" customHeight="1">
      <c r="A400" s="15">
        <v>19460</v>
      </c>
      <c r="B400" s="2"/>
      <c r="C400" s="2"/>
      <c r="D400" s="2"/>
      <c r="E400" s="20"/>
      <c r="F400" s="2"/>
    </row>
    <row r="401" spans="1:6" ht="12.7" customHeight="1">
      <c r="A401" s="15">
        <v>22827</v>
      </c>
      <c r="B401" s="2"/>
      <c r="C401" s="2"/>
      <c r="D401" s="2"/>
      <c r="E401" s="20"/>
      <c r="F401" s="2"/>
    </row>
    <row r="402" spans="1:6" ht="12.7" customHeight="1">
      <c r="A402" s="15">
        <v>24844</v>
      </c>
      <c r="B402" s="2"/>
      <c r="C402" s="2"/>
      <c r="D402" s="2"/>
      <c r="E402" s="20"/>
      <c r="F402" s="2"/>
    </row>
    <row r="403" spans="1:6" ht="12.7" customHeight="1">
      <c r="A403" s="73">
        <v>26618</v>
      </c>
      <c r="B403" s="2"/>
      <c r="C403" s="2"/>
      <c r="D403" s="2"/>
      <c r="E403" s="20"/>
      <c r="F403" s="2"/>
    </row>
    <row r="404" spans="1:6" ht="12.7" customHeight="1">
      <c r="A404" s="73">
        <v>31475</v>
      </c>
      <c r="B404" s="2"/>
      <c r="C404" s="2"/>
      <c r="D404" s="2"/>
      <c r="E404" s="20"/>
      <c r="F404" s="2" t="s">
        <v>439</v>
      </c>
    </row>
    <row r="405" spans="1:6" ht="12.7" customHeight="1">
      <c r="A405" s="73">
        <v>42013</v>
      </c>
      <c r="B405" s="2"/>
      <c r="C405" s="2"/>
      <c r="D405" s="2"/>
      <c r="E405" s="20" t="s">
        <v>440</v>
      </c>
      <c r="F405" s="2"/>
    </row>
    <row r="406" spans="1:6" ht="12.7" customHeight="1">
      <c r="A406" s="74" t="s">
        <v>441</v>
      </c>
      <c r="B406" s="2"/>
      <c r="C406" s="2"/>
      <c r="D406" s="2"/>
      <c r="E406" s="20" t="s">
        <v>442</v>
      </c>
      <c r="F406" s="2"/>
    </row>
    <row r="407" spans="1:6" ht="12.7" customHeight="1">
      <c r="A407" s="15">
        <v>63181</v>
      </c>
      <c r="B407" s="42">
        <v>3</v>
      </c>
      <c r="C407" s="5"/>
      <c r="D407" s="5"/>
      <c r="E407" s="20"/>
      <c r="F407" s="5"/>
    </row>
    <row r="408" spans="1:6" ht="12.7" customHeight="1">
      <c r="A408" s="15">
        <v>91251</v>
      </c>
      <c r="B408" s="2"/>
      <c r="C408" s="2"/>
      <c r="D408" s="2"/>
      <c r="E408" s="20"/>
      <c r="F408" s="2"/>
    </row>
    <row r="409" spans="1:6" ht="12.7" customHeight="1">
      <c r="A409" s="15">
        <v>103466</v>
      </c>
      <c r="B409" s="2"/>
      <c r="C409" s="2"/>
      <c r="D409" s="2"/>
      <c r="E409" s="20"/>
      <c r="F409" s="2"/>
    </row>
    <row r="410" spans="1:6" ht="12.7" customHeight="1">
      <c r="A410" s="15">
        <v>191457</v>
      </c>
      <c r="B410" s="2"/>
      <c r="C410" s="2"/>
      <c r="D410" s="2"/>
      <c r="E410" s="20"/>
      <c r="F410" s="2"/>
    </row>
    <row r="411" spans="1:6" ht="12.7" customHeight="1">
      <c r="A411" s="26">
        <v>194916</v>
      </c>
      <c r="B411" s="5"/>
      <c r="C411" s="5"/>
      <c r="D411" s="5"/>
      <c r="E411" s="27" t="s">
        <v>31</v>
      </c>
      <c r="F411" s="5"/>
    </row>
    <row r="412" spans="1:6" ht="12.7" customHeight="1">
      <c r="A412" s="15">
        <v>261963</v>
      </c>
      <c r="B412" s="2"/>
      <c r="C412" s="2"/>
      <c r="D412" s="2"/>
      <c r="E412" s="20"/>
      <c r="F412" s="2"/>
    </row>
    <row r="413" spans="1:6" ht="12.7" customHeight="1">
      <c r="A413" s="26">
        <v>282046</v>
      </c>
      <c r="B413" s="5"/>
      <c r="C413" s="5"/>
      <c r="D413" s="5"/>
      <c r="E413" s="27" t="s">
        <v>443</v>
      </c>
      <c r="F413" s="5"/>
    </row>
    <row r="414" spans="1:6" ht="12.7" customHeight="1">
      <c r="A414" s="26">
        <v>292129</v>
      </c>
      <c r="B414" s="5"/>
      <c r="C414" s="5"/>
      <c r="D414" s="5"/>
      <c r="E414" s="27" t="s">
        <v>444</v>
      </c>
      <c r="F414" s="5"/>
    </row>
    <row r="415" spans="1:6" ht="12.7" customHeight="1">
      <c r="A415" s="15">
        <v>292129</v>
      </c>
      <c r="B415" s="2"/>
      <c r="C415" s="2"/>
      <c r="D415" s="2"/>
      <c r="E415" s="20"/>
      <c r="F415" s="2"/>
    </row>
    <row r="416" spans="1:6" ht="12.7" customHeight="1">
      <c r="A416" s="75">
        <v>322175</v>
      </c>
      <c r="B416" s="5"/>
      <c r="C416" s="5"/>
      <c r="D416" s="5"/>
      <c r="E416" s="27" t="s">
        <v>445</v>
      </c>
      <c r="F416" s="5"/>
    </row>
    <row r="417" spans="1:6" ht="12.7" customHeight="1">
      <c r="A417" s="76">
        <v>322252</v>
      </c>
      <c r="B417" s="2"/>
      <c r="C417" s="2"/>
      <c r="D417" s="2"/>
      <c r="E417" s="20" t="s">
        <v>445</v>
      </c>
      <c r="F417" s="2"/>
    </row>
    <row r="418" spans="1:6" ht="12.7" customHeight="1">
      <c r="A418" s="75">
        <v>352194</v>
      </c>
      <c r="B418" s="5"/>
      <c r="C418" s="5"/>
      <c r="D418" s="5"/>
      <c r="E418" s="27" t="s">
        <v>446</v>
      </c>
      <c r="F418" s="5"/>
    </row>
    <row r="419" spans="1:6" ht="12.7" customHeight="1">
      <c r="A419" s="77">
        <v>402949</v>
      </c>
      <c r="B419" s="2"/>
      <c r="C419" s="2"/>
      <c r="D419" s="2"/>
      <c r="E419" s="20" t="s">
        <v>447</v>
      </c>
      <c r="F419" s="2"/>
    </row>
    <row r="420" spans="1:6" ht="12.7" customHeight="1"/>
    <row r="421" spans="1:6" ht="12.7" customHeight="1"/>
    <row r="422" spans="1:6" ht="12.7" customHeight="1">
      <c r="A422" s="17" t="s">
        <v>448</v>
      </c>
      <c r="B422" s="18"/>
      <c r="C422" s="18"/>
      <c r="D422" s="18"/>
      <c r="E422" s="19"/>
      <c r="F422" s="18"/>
    </row>
    <row r="423" spans="1:6" ht="12.7" customHeight="1">
      <c r="A423" s="15" t="s">
        <v>19</v>
      </c>
      <c r="B423" s="15" t="s">
        <v>20</v>
      </c>
      <c r="C423" s="15" t="s">
        <v>21</v>
      </c>
      <c r="D423" s="15" t="s">
        <v>22</v>
      </c>
      <c r="E423" s="20" t="s">
        <v>23</v>
      </c>
      <c r="F423" s="15" t="s">
        <v>24</v>
      </c>
    </row>
    <row r="424" spans="1:6" ht="12.7" customHeight="1">
      <c r="A424" s="15">
        <v>31645</v>
      </c>
      <c r="B424" s="2"/>
      <c r="C424" s="2"/>
      <c r="D424" s="2"/>
      <c r="E424" s="20" t="s">
        <v>64</v>
      </c>
      <c r="F424" s="2"/>
    </row>
    <row r="425" spans="1:6" ht="12.7" customHeight="1"/>
    <row r="426" spans="1:6" ht="12.7" customHeight="1"/>
    <row r="427" spans="1:6" ht="12.7" customHeight="1">
      <c r="A427" s="17" t="s">
        <v>449</v>
      </c>
      <c r="B427" s="18"/>
      <c r="C427" s="18"/>
      <c r="D427" s="18"/>
      <c r="E427" s="19"/>
      <c r="F427" s="18"/>
    </row>
    <row r="428" spans="1:6" ht="12.7" customHeight="1">
      <c r="A428" s="15" t="s">
        <v>19</v>
      </c>
      <c r="B428" s="15" t="s">
        <v>20</v>
      </c>
      <c r="C428" s="15" t="s">
        <v>21</v>
      </c>
      <c r="D428" s="15" t="s">
        <v>22</v>
      </c>
      <c r="E428" s="20" t="s">
        <v>23</v>
      </c>
      <c r="F428" s="15" t="s">
        <v>24</v>
      </c>
    </row>
    <row r="429" spans="1:6" ht="12.7" customHeight="1">
      <c r="A429" s="26">
        <v>200</v>
      </c>
      <c r="B429" s="5"/>
      <c r="C429" s="5"/>
      <c r="D429" s="5"/>
      <c r="E429" s="27" t="s">
        <v>100</v>
      </c>
      <c r="F429" s="5"/>
    </row>
    <row r="430" spans="1:6" ht="12.7" customHeight="1">
      <c r="A430" s="15">
        <v>18030</v>
      </c>
      <c r="B430" s="2"/>
      <c r="C430" s="2"/>
      <c r="D430" s="25"/>
      <c r="E430" s="20" t="s">
        <v>450</v>
      </c>
      <c r="F430" s="78" t="s">
        <v>451</v>
      </c>
    </row>
    <row r="431" spans="1:6" ht="12.7" customHeight="1"/>
    <row r="432" spans="1:6" ht="12.7" customHeight="1"/>
    <row r="433" spans="1:6" ht="12.7" customHeight="1">
      <c r="A433" s="17" t="s">
        <v>452</v>
      </c>
      <c r="B433" s="18"/>
      <c r="C433" s="18"/>
      <c r="D433" s="18"/>
      <c r="E433" s="19"/>
      <c r="F433" s="18"/>
    </row>
    <row r="434" spans="1:6" ht="12.7" customHeight="1">
      <c r="A434" s="15" t="s">
        <v>19</v>
      </c>
      <c r="B434" s="15" t="s">
        <v>20</v>
      </c>
      <c r="C434" s="15" t="s">
        <v>21</v>
      </c>
      <c r="D434" s="15" t="s">
        <v>22</v>
      </c>
      <c r="E434" s="20" t="s">
        <v>23</v>
      </c>
      <c r="F434" s="15" t="s">
        <v>24</v>
      </c>
    </row>
    <row r="435" spans="1:6" ht="12.7" customHeight="1">
      <c r="A435" s="15">
        <v>28696</v>
      </c>
      <c r="B435" s="2"/>
      <c r="C435" s="2"/>
      <c r="D435" s="2"/>
      <c r="E435" s="20" t="s">
        <v>453</v>
      </c>
      <c r="F435" s="2"/>
    </row>
    <row r="436" spans="1:6" ht="12.7" customHeight="1"/>
    <row r="437" spans="1:6" ht="12.7" customHeight="1"/>
    <row r="438" spans="1:6" ht="12.7" customHeight="1">
      <c r="A438" s="17" t="s">
        <v>454</v>
      </c>
      <c r="B438" s="18"/>
      <c r="C438" s="18"/>
      <c r="D438" s="18"/>
      <c r="E438" s="19"/>
      <c r="F438" s="18"/>
    </row>
    <row r="439" spans="1:6" ht="12.7" customHeight="1">
      <c r="A439" s="15" t="s">
        <v>19</v>
      </c>
      <c r="B439" s="15" t="s">
        <v>20</v>
      </c>
      <c r="C439" s="15" t="s">
        <v>21</v>
      </c>
      <c r="D439" s="15" t="s">
        <v>22</v>
      </c>
      <c r="E439" s="20" t="s">
        <v>23</v>
      </c>
      <c r="F439" s="15" t="s">
        <v>24</v>
      </c>
    </row>
    <row r="440" spans="1:6" ht="12.7" customHeight="1">
      <c r="A440" s="15">
        <v>953</v>
      </c>
      <c r="B440" s="2"/>
      <c r="C440" s="2"/>
      <c r="D440" s="25"/>
      <c r="E440" s="20" t="s">
        <v>63</v>
      </c>
      <c r="F440" s="2"/>
    </row>
    <row r="441" spans="1:6" ht="12.7" customHeight="1">
      <c r="A441" s="15">
        <v>1876</v>
      </c>
      <c r="B441" s="2" t="s">
        <v>455</v>
      </c>
      <c r="C441" s="2"/>
      <c r="D441" s="2"/>
      <c r="E441" s="20" t="s">
        <v>66</v>
      </c>
      <c r="F441" s="2"/>
    </row>
    <row r="442" spans="1:6" ht="12.7" customHeight="1"/>
    <row r="443" spans="1:6" ht="12.7" customHeight="1"/>
    <row r="444" spans="1:6" ht="12.7" customHeight="1">
      <c r="A444" s="17" t="s">
        <v>456</v>
      </c>
      <c r="B444" s="18"/>
      <c r="C444" s="18"/>
      <c r="D444" s="18"/>
      <c r="E444" s="19"/>
      <c r="F444" s="18"/>
    </row>
    <row r="445" spans="1:6" ht="12.7" customHeight="1">
      <c r="A445" s="15" t="s">
        <v>19</v>
      </c>
      <c r="B445" s="15" t="s">
        <v>20</v>
      </c>
      <c r="C445" s="15" t="s">
        <v>21</v>
      </c>
      <c r="D445" s="15" t="s">
        <v>22</v>
      </c>
      <c r="E445" s="20" t="s">
        <v>23</v>
      </c>
      <c r="F445" s="15" t="s">
        <v>24</v>
      </c>
    </row>
    <row r="446" spans="1:6" ht="12.7" customHeight="1">
      <c r="A446" s="15">
        <v>8333</v>
      </c>
      <c r="B446" s="2">
        <v>17</v>
      </c>
      <c r="C446" s="2"/>
      <c r="D446" s="2"/>
      <c r="E446" s="20" t="s">
        <v>445</v>
      </c>
      <c r="F446" s="2" t="s">
        <v>457</v>
      </c>
    </row>
    <row r="447" spans="1:6" ht="12.7" customHeight="1">
      <c r="A447" s="15"/>
      <c r="B447" s="2"/>
      <c r="C447" s="2"/>
      <c r="D447" s="2"/>
      <c r="E447" s="20"/>
      <c r="F447" s="2"/>
    </row>
    <row r="448" spans="1:6" ht="12.7" customHeight="1">
      <c r="A448" s="15"/>
      <c r="B448" s="2"/>
      <c r="C448" s="2"/>
      <c r="D448" s="2"/>
      <c r="E448" s="20"/>
      <c r="F448" s="2"/>
    </row>
    <row r="449" spans="1:6" ht="12.7" customHeight="1"/>
    <row r="450" spans="1:6" ht="12.7" customHeight="1">
      <c r="A450" s="17" t="s">
        <v>458</v>
      </c>
      <c r="B450" s="18"/>
      <c r="C450" s="18"/>
      <c r="D450" s="18"/>
      <c r="E450" s="19"/>
      <c r="F450" s="18"/>
    </row>
    <row r="451" spans="1:6" ht="12.7" customHeight="1">
      <c r="A451" s="20" t="s">
        <v>19</v>
      </c>
      <c r="B451" s="15" t="s">
        <v>20</v>
      </c>
      <c r="C451" s="15" t="s">
        <v>21</v>
      </c>
      <c r="D451" s="15" t="s">
        <v>22</v>
      </c>
      <c r="E451" s="20" t="s">
        <v>23</v>
      </c>
      <c r="F451" s="15" t="s">
        <v>24</v>
      </c>
    </row>
    <row r="452" spans="1:6" ht="12.7" customHeight="1">
      <c r="A452" s="15">
        <v>1918</v>
      </c>
      <c r="C452">
        <v>1918</v>
      </c>
      <c r="D452" s="25"/>
      <c r="E452" s="20"/>
      <c r="F452" t="s">
        <v>459</v>
      </c>
    </row>
    <row r="453" spans="1:6" ht="12.7" customHeight="1">
      <c r="A453" s="15"/>
      <c r="D453" s="25"/>
      <c r="E453" s="20"/>
    </row>
    <row r="454" spans="1:6" ht="12.7" customHeight="1">
      <c r="A454" s="15"/>
      <c r="D454" s="25"/>
      <c r="E454" s="20"/>
    </row>
    <row r="455" spans="1:6" ht="12.7" customHeight="1"/>
    <row r="456" spans="1:6" ht="12.7" customHeight="1">
      <c r="A456" s="17" t="s">
        <v>460</v>
      </c>
      <c r="B456" s="18"/>
      <c r="C456" s="18"/>
      <c r="D456" s="18"/>
      <c r="E456" s="19"/>
      <c r="F456" s="18"/>
    </row>
    <row r="457" spans="1:6" ht="12.7" customHeight="1">
      <c r="A457" s="20" t="s">
        <v>19</v>
      </c>
      <c r="B457" s="15" t="s">
        <v>20</v>
      </c>
      <c r="C457" s="15" t="s">
        <v>21</v>
      </c>
      <c r="D457" s="15" t="s">
        <v>22</v>
      </c>
      <c r="E457" s="20" t="s">
        <v>23</v>
      </c>
      <c r="F457" s="15" t="s">
        <v>24</v>
      </c>
    </row>
    <row r="458" spans="1:6" ht="12.7" customHeight="1">
      <c r="A458" s="15">
        <v>3210</v>
      </c>
      <c r="D458" s="25"/>
      <c r="E458" s="69" t="s">
        <v>461</v>
      </c>
    </row>
    <row r="459" spans="1:6" ht="12.7" customHeight="1">
      <c r="A459" s="15">
        <v>4432</v>
      </c>
      <c r="E459" s="79">
        <v>1942</v>
      </c>
    </row>
    <row r="460" spans="1:6" ht="12.7" customHeight="1">
      <c r="A460" s="15">
        <v>4466</v>
      </c>
      <c r="E460" s="79">
        <v>1945</v>
      </c>
    </row>
    <row r="461" spans="1:6" ht="12.7" customHeight="1">
      <c r="A461" s="15">
        <v>7500</v>
      </c>
      <c r="E461" s="79">
        <v>1972</v>
      </c>
    </row>
    <row r="462" spans="1:6" ht="12.7" customHeight="1"/>
    <row r="463" spans="1:6" ht="12.7" customHeight="1"/>
    <row r="464" spans="1:6" ht="12.7" customHeight="1">
      <c r="A464" s="17" t="s">
        <v>462</v>
      </c>
      <c r="B464" s="18"/>
      <c r="C464" s="18"/>
      <c r="D464" s="18"/>
      <c r="E464" s="19"/>
      <c r="F464" s="18"/>
    </row>
    <row r="465" spans="1:6" ht="12.7" customHeight="1">
      <c r="A465" s="15" t="s">
        <v>19</v>
      </c>
      <c r="B465" s="15" t="s">
        <v>20</v>
      </c>
      <c r="C465" s="15" t="s">
        <v>21</v>
      </c>
      <c r="D465" s="15" t="s">
        <v>22</v>
      </c>
      <c r="E465" s="20" t="s">
        <v>23</v>
      </c>
      <c r="F465" s="15" t="s">
        <v>24</v>
      </c>
    </row>
    <row r="466" spans="1:6" ht="12.7" customHeight="1">
      <c r="A466" s="15">
        <v>101</v>
      </c>
      <c r="E466" s="20"/>
    </row>
    <row r="467" spans="1:6" ht="12.7" customHeight="1"/>
    <row r="468" spans="1:6" ht="12.7" customHeight="1"/>
    <row r="469" spans="1:6" ht="12.7" customHeight="1">
      <c r="A469" s="17" t="s">
        <v>463</v>
      </c>
      <c r="B469" s="18"/>
      <c r="C469" s="18"/>
      <c r="D469" s="18"/>
      <c r="E469" s="19"/>
      <c r="F469" s="18"/>
    </row>
    <row r="470" spans="1:6" ht="12.7" customHeight="1">
      <c r="A470" s="20" t="s">
        <v>19</v>
      </c>
      <c r="B470" s="15" t="s">
        <v>20</v>
      </c>
      <c r="C470" s="15" t="s">
        <v>21</v>
      </c>
      <c r="D470" s="15" t="s">
        <v>22</v>
      </c>
      <c r="E470" s="20" t="s">
        <v>23</v>
      </c>
      <c r="F470" s="15" t="s">
        <v>24</v>
      </c>
    </row>
    <row r="471" spans="1:6" ht="12.7" customHeight="1">
      <c r="A471" s="80" t="s">
        <v>464</v>
      </c>
      <c r="B471" s="2" t="s">
        <v>465</v>
      </c>
      <c r="C471" s="2"/>
      <c r="D471" s="2"/>
      <c r="E471" s="20"/>
      <c r="F471" s="2" t="s">
        <v>466</v>
      </c>
    </row>
    <row r="472" spans="1:6" ht="12.7" customHeight="1">
      <c r="A472" s="80" t="s">
        <v>467</v>
      </c>
      <c r="B472" s="2"/>
      <c r="C472" s="2"/>
      <c r="D472" s="25"/>
      <c r="E472" s="20"/>
      <c r="F472" s="2"/>
    </row>
    <row r="473" spans="1:6" ht="12.7" customHeight="1"/>
    <row r="474" spans="1:6" ht="12.7" customHeight="1"/>
    <row r="475" spans="1:6" ht="12.7" customHeight="1">
      <c r="A475" s="17" t="s">
        <v>468</v>
      </c>
      <c r="B475" s="18"/>
      <c r="C475" s="18"/>
      <c r="D475" s="18"/>
      <c r="E475" s="19"/>
      <c r="F475" s="18"/>
    </row>
    <row r="476" spans="1:6" ht="12.7" customHeight="1">
      <c r="A476" s="15" t="s">
        <v>19</v>
      </c>
      <c r="B476" s="15" t="s">
        <v>20</v>
      </c>
      <c r="C476" s="15" t="s">
        <v>21</v>
      </c>
      <c r="D476" s="15" t="s">
        <v>22</v>
      </c>
      <c r="E476" s="20" t="s">
        <v>23</v>
      </c>
      <c r="F476" s="15" t="s">
        <v>24</v>
      </c>
    </row>
    <row r="477" spans="1:6" ht="12.7" customHeight="1">
      <c r="A477" s="15">
        <v>714</v>
      </c>
      <c r="E477" s="20" t="s">
        <v>453</v>
      </c>
    </row>
    <row r="478" spans="1:6" ht="12.7" customHeight="1"/>
    <row r="479" spans="1:6" ht="12.7" customHeight="1"/>
    <row r="480" spans="1:6" ht="12.7" customHeight="1">
      <c r="A480" s="17" t="s">
        <v>469</v>
      </c>
      <c r="B480" s="18"/>
      <c r="C480" s="18"/>
      <c r="D480" s="18"/>
      <c r="E480" s="19"/>
      <c r="F480" s="18"/>
    </row>
    <row r="481" spans="1:6" ht="12.7" customHeight="1">
      <c r="A481" s="20" t="s">
        <v>19</v>
      </c>
      <c r="B481" s="15" t="s">
        <v>20</v>
      </c>
      <c r="C481" s="15" t="s">
        <v>21</v>
      </c>
      <c r="D481" s="15" t="s">
        <v>22</v>
      </c>
      <c r="E481" s="20" t="s">
        <v>23</v>
      </c>
      <c r="F481" s="15" t="s">
        <v>24</v>
      </c>
    </row>
    <row r="482" spans="1:6" ht="12.7" customHeight="1">
      <c r="A482" s="74" t="s">
        <v>470</v>
      </c>
      <c r="B482" s="2"/>
      <c r="C482" s="2"/>
      <c r="D482" s="25"/>
      <c r="E482" s="73"/>
      <c r="F482" s="2"/>
    </row>
    <row r="483" spans="1:6" ht="12.7" customHeight="1">
      <c r="A483" s="74">
        <v>18382</v>
      </c>
      <c r="B483" s="2"/>
      <c r="C483" s="2"/>
      <c r="D483" s="25"/>
      <c r="E483" s="73"/>
      <c r="F483" s="2"/>
    </row>
    <row r="484" spans="1:6" ht="12.7" customHeight="1">
      <c r="A484" s="81" t="s">
        <v>471</v>
      </c>
      <c r="B484" s="2"/>
      <c r="C484" s="2"/>
      <c r="D484" s="2"/>
      <c r="E484" s="82"/>
      <c r="F484" s="2"/>
    </row>
    <row r="485" spans="1:6" ht="12.7" customHeight="1">
      <c r="A485" s="83" t="s">
        <v>472</v>
      </c>
      <c r="B485" s="2"/>
      <c r="C485" s="2"/>
      <c r="D485" s="2"/>
      <c r="E485" s="77"/>
      <c r="F485" s="2"/>
    </row>
    <row r="486" spans="1:6" ht="12.7" customHeight="1">
      <c r="A486" s="83" t="s">
        <v>473</v>
      </c>
      <c r="B486" s="2"/>
      <c r="C486" s="2"/>
      <c r="D486" s="2"/>
      <c r="E486" s="77"/>
      <c r="F486" s="2"/>
    </row>
    <row r="487" spans="1:6" ht="12.7" customHeight="1">
      <c r="A487" s="83">
        <v>54320</v>
      </c>
      <c r="B487" s="2"/>
      <c r="C487" s="2"/>
      <c r="D487" s="2"/>
      <c r="E487" s="77"/>
      <c r="F487" s="2"/>
    </row>
    <row r="488" spans="1:6" ht="12.7" customHeight="1">
      <c r="A488" s="83" t="s">
        <v>474</v>
      </c>
      <c r="B488" s="2"/>
      <c r="C488" s="2"/>
      <c r="D488" s="2"/>
      <c r="E488" s="77"/>
      <c r="F488" s="2"/>
    </row>
    <row r="489" spans="1:6" ht="12.7" customHeight="1">
      <c r="A489" s="83">
        <v>55026</v>
      </c>
      <c r="B489" s="2"/>
      <c r="C489" s="2"/>
      <c r="D489" s="2"/>
      <c r="E489" s="84">
        <v>1902</v>
      </c>
      <c r="F489" s="2"/>
    </row>
    <row r="490" spans="1:6" ht="12.7" customHeight="1">
      <c r="A490" s="83" t="s">
        <v>475</v>
      </c>
      <c r="B490" s="2"/>
      <c r="C490" s="2"/>
      <c r="D490" s="2"/>
      <c r="E490" s="77"/>
      <c r="F490" s="2"/>
    </row>
    <row r="491" spans="1:6" ht="12.7" customHeight="1">
      <c r="A491" s="83" t="s">
        <v>476</v>
      </c>
      <c r="B491" s="2"/>
      <c r="C491" s="2"/>
      <c r="D491" s="2"/>
      <c r="E491" s="77"/>
      <c r="F491" s="2"/>
    </row>
    <row r="492" spans="1:6" ht="12.7" customHeight="1"/>
    <row r="493" spans="1:6" ht="12.7" customHeight="1"/>
    <row r="494" spans="1:6" ht="12.7" customHeight="1">
      <c r="A494" s="17" t="s">
        <v>477</v>
      </c>
      <c r="B494" s="18"/>
      <c r="C494" s="18"/>
      <c r="D494" s="18"/>
      <c r="E494" s="19"/>
      <c r="F494" s="18"/>
    </row>
    <row r="495" spans="1:6" ht="12.7" customHeight="1">
      <c r="A495" s="20" t="s">
        <v>19</v>
      </c>
      <c r="B495" s="15" t="s">
        <v>20</v>
      </c>
      <c r="C495" s="15" t="s">
        <v>21</v>
      </c>
      <c r="D495" s="15" t="s">
        <v>22</v>
      </c>
      <c r="E495" s="20" t="s">
        <v>23</v>
      </c>
      <c r="F495" s="15" t="s">
        <v>24</v>
      </c>
    </row>
    <row r="496" spans="1:6" ht="12.7" customHeight="1">
      <c r="A496" s="80" t="s">
        <v>478</v>
      </c>
      <c r="B496" s="2"/>
      <c r="C496" s="2"/>
      <c r="D496" s="2"/>
      <c r="E496" s="20" t="s">
        <v>453</v>
      </c>
      <c r="F496" s="2" t="s">
        <v>479</v>
      </c>
    </row>
    <row r="497" spans="1:6" ht="12.7" customHeight="1"/>
    <row r="498" spans="1:6" ht="12.7" customHeight="1"/>
    <row r="499" spans="1:6" ht="12.7" customHeight="1">
      <c r="A499" s="17" t="s">
        <v>480</v>
      </c>
      <c r="B499" s="18"/>
      <c r="C499" s="18"/>
      <c r="D499" s="18"/>
      <c r="E499" s="19"/>
      <c r="F499" s="18"/>
    </row>
    <row r="500" spans="1:6" ht="12.7" customHeight="1">
      <c r="A500" s="15" t="s">
        <v>19</v>
      </c>
      <c r="B500" s="15" t="s">
        <v>20</v>
      </c>
      <c r="C500" s="15" t="s">
        <v>21</v>
      </c>
      <c r="D500" s="15" t="s">
        <v>22</v>
      </c>
      <c r="E500" s="20" t="s">
        <v>23</v>
      </c>
      <c r="F500" s="15" t="s">
        <v>24</v>
      </c>
    </row>
    <row r="501" spans="1:6" ht="12.7" customHeight="1">
      <c r="A501" s="15">
        <v>715</v>
      </c>
      <c r="B501" s="2"/>
      <c r="C501" s="2"/>
      <c r="D501" s="2"/>
      <c r="E501" s="20"/>
      <c r="F501" s="2"/>
    </row>
    <row r="502" spans="1:6" ht="12.7" customHeight="1">
      <c r="A502" s="15">
        <v>991</v>
      </c>
      <c r="B502" s="2"/>
      <c r="C502" s="2"/>
      <c r="D502" s="2"/>
      <c r="E502" s="20" t="s">
        <v>481</v>
      </c>
      <c r="F502" s="2" t="s">
        <v>482</v>
      </c>
    </row>
    <row r="503" spans="1:6" ht="12.7" customHeight="1">
      <c r="A503" s="15">
        <v>2626</v>
      </c>
      <c r="B503" s="2"/>
      <c r="C503" s="2"/>
      <c r="D503" s="2"/>
      <c r="E503" s="20"/>
      <c r="F503" s="2"/>
    </row>
    <row r="504" spans="1:6" ht="12.7" customHeight="1">
      <c r="A504" s="15">
        <v>2720</v>
      </c>
      <c r="B504" s="2"/>
      <c r="C504" s="2"/>
      <c r="D504" s="2"/>
      <c r="E504" s="20"/>
      <c r="F504" s="2"/>
    </row>
    <row r="505" spans="1:6" ht="12.7" customHeight="1">
      <c r="A505" s="74" t="s">
        <v>483</v>
      </c>
      <c r="B505" s="2"/>
      <c r="C505" s="2"/>
      <c r="D505" s="2"/>
      <c r="E505" s="73"/>
      <c r="F505" s="2"/>
    </row>
    <row r="506" spans="1:6" ht="12.7" customHeight="1">
      <c r="A506" s="15">
        <v>6278</v>
      </c>
      <c r="B506" s="2"/>
      <c r="C506" s="2"/>
      <c r="D506" s="2"/>
      <c r="E506" s="20"/>
      <c r="F506" s="2"/>
    </row>
    <row r="507" spans="1:6" ht="12.7" customHeight="1">
      <c r="A507" s="15">
        <v>10731</v>
      </c>
      <c r="B507" s="2"/>
      <c r="C507" s="2"/>
      <c r="D507" s="2"/>
      <c r="E507" s="20"/>
      <c r="F507" s="2"/>
    </row>
    <row r="508" spans="1:6" ht="12.7" customHeight="1">
      <c r="A508" s="74" t="s">
        <v>484</v>
      </c>
      <c r="B508" s="2"/>
      <c r="C508" s="2"/>
      <c r="D508" s="2"/>
      <c r="E508" s="73"/>
      <c r="F508" s="2"/>
    </row>
    <row r="509" spans="1:6" ht="12.7" customHeight="1">
      <c r="A509" s="74" t="s">
        <v>485</v>
      </c>
      <c r="B509" s="2"/>
      <c r="C509" s="2"/>
      <c r="D509" s="2"/>
      <c r="E509" s="73" t="s">
        <v>155</v>
      </c>
      <c r="F509" s="2"/>
    </row>
    <row r="510" spans="1:6" ht="12.7" customHeight="1">
      <c r="A510" s="74">
        <v>13631</v>
      </c>
      <c r="B510" s="2"/>
      <c r="C510" s="2"/>
      <c r="D510" s="2"/>
      <c r="E510" s="73"/>
      <c r="F510" s="2"/>
    </row>
    <row r="511" spans="1:6" ht="12.7" customHeight="1">
      <c r="A511" s="15">
        <v>15538</v>
      </c>
      <c r="B511" s="2"/>
      <c r="C511" s="2"/>
      <c r="D511" s="2"/>
      <c r="E511" s="20"/>
      <c r="F511" s="2" t="s">
        <v>486</v>
      </c>
    </row>
    <row r="512" spans="1:6" ht="12.7" customHeight="1">
      <c r="A512" s="15">
        <v>16125</v>
      </c>
      <c r="B512" s="2"/>
      <c r="C512" s="2"/>
      <c r="D512" s="2"/>
      <c r="E512" s="20"/>
      <c r="F512" s="2"/>
    </row>
    <row r="513" spans="1:6" ht="12.7" customHeight="1">
      <c r="A513" s="15">
        <v>16181</v>
      </c>
      <c r="B513" s="2"/>
      <c r="C513" s="2">
        <v>32071</v>
      </c>
      <c r="D513" s="2"/>
      <c r="E513" s="20"/>
      <c r="F513" s="2" t="s">
        <v>487</v>
      </c>
    </row>
    <row r="514" spans="1:6" ht="12.7" customHeight="1">
      <c r="A514" s="26">
        <v>17331</v>
      </c>
      <c r="B514" s="5"/>
      <c r="C514" s="5"/>
      <c r="D514" s="5"/>
      <c r="E514" s="27" t="s">
        <v>488</v>
      </c>
      <c r="F514" s="5"/>
    </row>
    <row r="515" spans="1:6" ht="12.7" customHeight="1">
      <c r="A515" s="15">
        <v>20484</v>
      </c>
      <c r="B515" s="2"/>
      <c r="C515" s="2"/>
      <c r="D515" s="2"/>
      <c r="E515" s="20"/>
      <c r="F515" s="2"/>
    </row>
    <row r="516" spans="1:6" ht="12.7" customHeight="1">
      <c r="A516" s="15">
        <v>22256</v>
      </c>
      <c r="B516" s="2"/>
      <c r="C516" s="2"/>
      <c r="D516" s="2"/>
      <c r="E516" s="20" t="s">
        <v>206</v>
      </c>
      <c r="F516" s="2"/>
    </row>
    <row r="517" spans="1:6" ht="12.7" customHeight="1">
      <c r="A517" s="74" t="s">
        <v>489</v>
      </c>
      <c r="B517" s="2"/>
      <c r="C517" s="2"/>
      <c r="D517" s="2"/>
      <c r="E517" s="73" t="s">
        <v>206</v>
      </c>
      <c r="F517" s="2"/>
    </row>
    <row r="518" spans="1:6" ht="12.7" customHeight="1">
      <c r="A518" s="15">
        <v>23480</v>
      </c>
      <c r="B518" s="2"/>
      <c r="C518" s="2"/>
      <c r="D518" s="2"/>
      <c r="E518" s="20" t="s">
        <v>206</v>
      </c>
      <c r="F518" s="2"/>
    </row>
    <row r="519" spans="1:6" ht="12.7" customHeight="1">
      <c r="A519" s="15">
        <v>23602</v>
      </c>
      <c r="B519" s="2"/>
      <c r="C519" s="2"/>
      <c r="D519" s="2"/>
      <c r="E519" s="20" t="s">
        <v>206</v>
      </c>
      <c r="F519" s="2"/>
    </row>
    <row r="520" spans="1:6" ht="12.7" customHeight="1">
      <c r="A520" s="15">
        <v>24766</v>
      </c>
      <c r="B520" s="2"/>
      <c r="C520" s="2"/>
      <c r="D520" s="2"/>
      <c r="E520" s="20" t="s">
        <v>207</v>
      </c>
      <c r="F520" s="2"/>
    </row>
    <row r="521" spans="1:6" ht="12.7" customHeight="1">
      <c r="A521" s="15">
        <v>26208</v>
      </c>
      <c r="B521" s="2"/>
      <c r="C521" s="2"/>
      <c r="D521" s="2"/>
      <c r="E521" s="20"/>
      <c r="F521" s="2"/>
    </row>
    <row r="522" spans="1:6" ht="12.7" customHeight="1">
      <c r="A522" s="26">
        <v>32267</v>
      </c>
      <c r="B522" s="5"/>
      <c r="C522" s="5"/>
      <c r="D522" s="5"/>
      <c r="E522" s="27" t="s">
        <v>208</v>
      </c>
      <c r="F522" s="5"/>
    </row>
    <row r="523" spans="1:6" ht="12.7" customHeight="1">
      <c r="A523" s="15">
        <v>32957</v>
      </c>
      <c r="B523" s="2"/>
      <c r="C523" s="2"/>
      <c r="D523" s="2"/>
      <c r="E523" s="20" t="s">
        <v>208</v>
      </c>
      <c r="F523" s="2"/>
    </row>
    <row r="524" spans="1:6" ht="12.7" customHeight="1">
      <c r="A524" s="15">
        <v>34201</v>
      </c>
      <c r="B524" s="2"/>
      <c r="C524" s="2"/>
      <c r="D524" s="2"/>
      <c r="E524" s="20"/>
      <c r="F524" s="2"/>
    </row>
    <row r="525" spans="1:6" ht="12.7" customHeight="1">
      <c r="A525" s="15">
        <v>36850</v>
      </c>
      <c r="B525" s="2"/>
      <c r="C525" s="2"/>
      <c r="D525" s="2"/>
      <c r="E525" s="20"/>
      <c r="F525" s="2"/>
    </row>
    <row r="526" spans="1:6" ht="12.7" customHeight="1">
      <c r="A526" s="15">
        <v>41818</v>
      </c>
      <c r="B526" s="2"/>
      <c r="C526" s="2"/>
      <c r="D526" s="2"/>
      <c r="E526" s="20"/>
      <c r="F526" s="2"/>
    </row>
    <row r="527" spans="1:6" ht="12.7" customHeight="1">
      <c r="A527" s="15">
        <v>42354</v>
      </c>
      <c r="B527" s="2"/>
      <c r="C527" s="2"/>
      <c r="D527" s="2"/>
      <c r="E527" s="20"/>
      <c r="F527" s="2"/>
    </row>
    <row r="528" spans="1:6" ht="12.7" customHeight="1">
      <c r="A528" s="15">
        <v>43713</v>
      </c>
      <c r="B528" s="2"/>
      <c r="C528" s="2"/>
      <c r="D528" s="2"/>
      <c r="E528" s="20"/>
      <c r="F528" s="2"/>
    </row>
    <row r="529" spans="1:6" ht="12.7" customHeight="1">
      <c r="A529" s="15">
        <v>46868</v>
      </c>
      <c r="B529" s="2"/>
      <c r="C529" s="2"/>
      <c r="D529" s="2"/>
      <c r="E529" s="20" t="s">
        <v>490</v>
      </c>
      <c r="F529" s="2" t="s">
        <v>491</v>
      </c>
    </row>
    <row r="530" spans="1:6" ht="12.7" customHeight="1">
      <c r="A530" s="15">
        <v>47528</v>
      </c>
      <c r="B530" s="2"/>
      <c r="C530" s="2"/>
      <c r="D530" s="2"/>
      <c r="E530" s="20"/>
      <c r="F530" s="2"/>
    </row>
    <row r="531" spans="1:6" ht="12.7" customHeight="1">
      <c r="A531" s="15">
        <v>48607</v>
      </c>
      <c r="B531" s="2"/>
      <c r="C531" s="2"/>
      <c r="D531" s="2"/>
      <c r="E531" s="20" t="s">
        <v>199</v>
      </c>
      <c r="F531" s="2"/>
    </row>
    <row r="532" spans="1:6" ht="12.7" customHeight="1">
      <c r="A532" s="15">
        <v>50050</v>
      </c>
      <c r="B532" s="2"/>
      <c r="C532" s="2"/>
      <c r="D532" s="2"/>
      <c r="E532" s="20"/>
      <c r="F532" s="2"/>
    </row>
    <row r="533" spans="1:6" ht="12.7" customHeight="1">
      <c r="A533" s="74" t="s">
        <v>492</v>
      </c>
      <c r="B533" s="2"/>
      <c r="C533" s="2"/>
      <c r="D533" s="2"/>
      <c r="E533" s="73" t="s">
        <v>203</v>
      </c>
      <c r="F533" s="2"/>
    </row>
    <row r="534" spans="1:6" ht="12.7" customHeight="1">
      <c r="A534" s="15">
        <v>56696</v>
      </c>
      <c r="B534" s="2"/>
      <c r="C534" s="2"/>
      <c r="D534" s="2"/>
      <c r="E534" s="20"/>
      <c r="F534" s="2"/>
    </row>
    <row r="535" spans="1:6" ht="12.7" customHeight="1">
      <c r="A535" s="74" t="s">
        <v>493</v>
      </c>
      <c r="B535" s="2"/>
      <c r="C535" s="2"/>
      <c r="D535" s="2"/>
      <c r="E535" s="73" t="s">
        <v>494</v>
      </c>
      <c r="F535" s="2"/>
    </row>
    <row r="536" spans="1:6" ht="12.7" customHeight="1">
      <c r="A536" s="75">
        <v>58021</v>
      </c>
      <c r="B536" s="5"/>
      <c r="C536" s="5"/>
      <c r="D536" s="49"/>
      <c r="E536" s="85" t="s">
        <v>44</v>
      </c>
      <c r="F536" s="5"/>
    </row>
    <row r="537" spans="1:6" ht="12.7" customHeight="1">
      <c r="A537" s="76">
        <v>61652</v>
      </c>
      <c r="B537" s="2"/>
      <c r="C537" s="2"/>
      <c r="D537" s="2"/>
      <c r="E537" s="82"/>
      <c r="F537" s="2"/>
    </row>
    <row r="538" spans="1:6" ht="12.7" customHeight="1">
      <c r="A538" s="76">
        <v>62219</v>
      </c>
      <c r="B538" s="2"/>
      <c r="C538" s="2"/>
      <c r="D538" s="2"/>
      <c r="E538" s="82" t="s">
        <v>495</v>
      </c>
      <c r="F538" s="2" t="s">
        <v>496</v>
      </c>
    </row>
    <row r="539" spans="1:6" ht="12.7" customHeight="1">
      <c r="A539" s="76">
        <v>69427</v>
      </c>
      <c r="B539" s="2"/>
      <c r="C539" s="2"/>
      <c r="D539" s="2"/>
      <c r="E539" s="82"/>
      <c r="F539" s="2"/>
    </row>
    <row r="540" spans="1:6" ht="12.7" customHeight="1">
      <c r="A540" s="83" t="s">
        <v>497</v>
      </c>
      <c r="B540" s="2"/>
      <c r="C540" s="2"/>
      <c r="D540" s="2"/>
      <c r="E540" s="77" t="s">
        <v>394</v>
      </c>
      <c r="F540" s="2"/>
    </row>
    <row r="541" spans="1:6" ht="12.7" customHeight="1">
      <c r="A541" s="76">
        <v>69814</v>
      </c>
      <c r="B541" s="2"/>
      <c r="C541" s="2"/>
      <c r="D541" s="2"/>
      <c r="E541" s="82" t="s">
        <v>394</v>
      </c>
      <c r="F541" s="2"/>
    </row>
    <row r="542" spans="1:6" ht="12.7" customHeight="1">
      <c r="A542" s="76">
        <v>69965</v>
      </c>
      <c r="B542" s="2"/>
      <c r="C542" s="2"/>
      <c r="D542" s="2"/>
      <c r="E542" s="82"/>
      <c r="F542" s="2"/>
    </row>
    <row r="543" spans="1:6" ht="12.7" customHeight="1">
      <c r="A543" s="75">
        <v>74297</v>
      </c>
      <c r="B543" s="5"/>
      <c r="C543" s="5"/>
      <c r="D543" s="5"/>
      <c r="E543" s="85" t="s">
        <v>52</v>
      </c>
      <c r="F543" s="5"/>
    </row>
    <row r="544" spans="1:6" ht="12.7" customHeight="1">
      <c r="A544" s="76">
        <v>75650</v>
      </c>
      <c r="B544" s="55" t="s">
        <v>498</v>
      </c>
      <c r="C544" s="2"/>
      <c r="D544" s="2"/>
      <c r="E544" s="82" t="s">
        <v>499</v>
      </c>
      <c r="F544" s="2" t="s">
        <v>500</v>
      </c>
    </row>
    <row r="545" spans="1:6" ht="12.7" customHeight="1">
      <c r="A545" s="76">
        <v>77982</v>
      </c>
      <c r="B545" s="2"/>
      <c r="C545" s="2">
        <v>97366</v>
      </c>
      <c r="D545" s="2"/>
      <c r="E545" s="82" t="s">
        <v>501</v>
      </c>
      <c r="F545" s="2" t="s">
        <v>502</v>
      </c>
    </row>
    <row r="546" spans="1:6" ht="12.7" customHeight="1">
      <c r="A546" s="76">
        <v>83375</v>
      </c>
      <c r="B546" s="2"/>
      <c r="C546" s="2"/>
      <c r="D546" s="2"/>
      <c r="E546" s="82"/>
      <c r="F546" s="2"/>
    </row>
    <row r="547" spans="1:6" ht="12.7" customHeight="1">
      <c r="A547" s="75">
        <v>84806</v>
      </c>
      <c r="B547" s="5"/>
      <c r="C547" s="5"/>
      <c r="D547" s="5"/>
      <c r="E547" s="85" t="s">
        <v>56</v>
      </c>
      <c r="F547" s="5"/>
    </row>
    <row r="548" spans="1:6" ht="12.7" customHeight="1">
      <c r="A548" s="83" t="s">
        <v>503</v>
      </c>
      <c r="B548" s="2"/>
      <c r="C548" s="2"/>
      <c r="D548" s="2"/>
      <c r="E548" s="77" t="s">
        <v>504</v>
      </c>
      <c r="F548" s="2"/>
    </row>
    <row r="549" spans="1:6" ht="12.7" customHeight="1">
      <c r="A549" s="15">
        <v>87877</v>
      </c>
      <c r="B549" s="2"/>
      <c r="C549" s="2"/>
      <c r="D549" s="2"/>
      <c r="E549" s="20"/>
      <c r="F549" s="2"/>
    </row>
    <row r="550" spans="1:6" ht="12.7" customHeight="1">
      <c r="A550" s="15">
        <v>96967</v>
      </c>
      <c r="B550" s="2"/>
      <c r="C550" s="2"/>
      <c r="D550" s="2"/>
      <c r="E550" s="20" t="s">
        <v>37</v>
      </c>
      <c r="F550" s="2"/>
    </row>
    <row r="551" spans="1:6" ht="12.7" customHeight="1">
      <c r="A551" s="15">
        <v>99430</v>
      </c>
      <c r="B551" s="2"/>
      <c r="C551" s="2"/>
      <c r="D551" s="2"/>
      <c r="E551" s="20" t="s">
        <v>246</v>
      </c>
      <c r="F551" s="2" t="s">
        <v>500</v>
      </c>
    </row>
    <row r="552" spans="1:6" ht="12.7" customHeight="1">
      <c r="A552" s="15">
        <v>144261</v>
      </c>
      <c r="B552" s="2"/>
      <c r="C552" s="2"/>
      <c r="D552" s="2"/>
      <c r="E552" s="20"/>
      <c r="F552" s="2"/>
    </row>
    <row r="553" spans="1:6" ht="12.7" customHeight="1"/>
    <row r="554" spans="1:6" ht="12.7" customHeight="1"/>
    <row r="555" spans="1:6" ht="12.7" customHeight="1">
      <c r="A555" s="17" t="s">
        <v>505</v>
      </c>
      <c r="B555" s="18"/>
      <c r="C555" s="18"/>
      <c r="D555" s="18"/>
      <c r="E555" s="19"/>
      <c r="F555" s="18"/>
    </row>
    <row r="556" spans="1:6" ht="12.7" customHeight="1">
      <c r="A556" s="15" t="s">
        <v>19</v>
      </c>
      <c r="B556" s="15" t="s">
        <v>20</v>
      </c>
      <c r="C556" s="15" t="s">
        <v>21</v>
      </c>
      <c r="D556" s="15" t="s">
        <v>22</v>
      </c>
      <c r="E556" s="20" t="s">
        <v>23</v>
      </c>
      <c r="F556" s="15" t="s">
        <v>24</v>
      </c>
    </row>
    <row r="557" spans="1:6" ht="12.7" customHeight="1">
      <c r="A557" s="15">
        <v>7660</v>
      </c>
      <c r="B557" s="2"/>
      <c r="C557" s="15"/>
      <c r="D557" s="2"/>
      <c r="E557" s="20" t="s">
        <v>506</v>
      </c>
      <c r="F557" s="2" t="s">
        <v>507</v>
      </c>
    </row>
    <row r="558" spans="1:6" ht="12.7" customHeight="1">
      <c r="A558" s="86">
        <v>7679</v>
      </c>
      <c r="B558" s="6"/>
      <c r="C558" s="6"/>
      <c r="D558" s="87"/>
      <c r="E558" s="88"/>
      <c r="F558" s="6"/>
    </row>
    <row r="559" spans="1:6" ht="12.7" customHeight="1">
      <c r="A559" s="86">
        <v>7865</v>
      </c>
      <c r="B559" s="6"/>
      <c r="C559" s="6"/>
      <c r="D559" s="6"/>
      <c r="E559" s="88" t="s">
        <v>64</v>
      </c>
      <c r="F559" s="6"/>
    </row>
    <row r="560" spans="1:6" ht="12.7" customHeight="1">
      <c r="A560" s="15">
        <v>10058</v>
      </c>
      <c r="B560" s="2"/>
      <c r="C560" s="2"/>
      <c r="D560" s="2"/>
      <c r="E560" s="20"/>
      <c r="F560" s="2"/>
    </row>
    <row r="561" spans="1:6" ht="12.7" customHeight="1">
      <c r="A561" s="86">
        <v>39245</v>
      </c>
      <c r="B561" s="6"/>
      <c r="C561" s="6"/>
      <c r="D561" s="86">
        <v>265767</v>
      </c>
      <c r="E561" s="88" t="s">
        <v>443</v>
      </c>
      <c r="F561" s="6"/>
    </row>
    <row r="562" spans="1:6" ht="12.7" customHeight="1"/>
    <row r="563" spans="1:6" ht="12.7" customHeight="1"/>
    <row r="564" spans="1:6" ht="12.7" customHeight="1">
      <c r="A564" s="17" t="s">
        <v>508</v>
      </c>
      <c r="B564" s="18"/>
      <c r="C564" s="18"/>
      <c r="D564" s="18"/>
      <c r="E564" s="19"/>
      <c r="F564" s="18"/>
    </row>
    <row r="565" spans="1:6" ht="12.7" customHeight="1">
      <c r="A565" s="20" t="s">
        <v>19</v>
      </c>
      <c r="B565" s="15" t="s">
        <v>20</v>
      </c>
      <c r="C565" s="15" t="s">
        <v>21</v>
      </c>
      <c r="D565" s="15" t="s">
        <v>22</v>
      </c>
      <c r="E565" s="20" t="s">
        <v>23</v>
      </c>
      <c r="F565" s="15" t="s">
        <v>24</v>
      </c>
    </row>
    <row r="566" spans="1:6" ht="12.7" customHeight="1">
      <c r="A566" s="80" t="s">
        <v>509</v>
      </c>
      <c r="B566" s="2"/>
      <c r="C566" s="2"/>
      <c r="D566" s="2"/>
      <c r="E566" s="20"/>
      <c r="F566" s="2"/>
    </row>
    <row r="567" spans="1:6" ht="12.7" customHeight="1"/>
    <row r="568" spans="1:6" ht="12.7" customHeight="1"/>
    <row r="569" spans="1:6" ht="12.7" customHeight="1">
      <c r="A569" s="17" t="s">
        <v>510</v>
      </c>
      <c r="B569" s="18"/>
      <c r="C569" s="18"/>
      <c r="D569" s="18"/>
      <c r="E569" s="19"/>
      <c r="F569" s="18"/>
    </row>
    <row r="570" spans="1:6" ht="12.7" customHeight="1">
      <c r="A570" s="20" t="s">
        <v>19</v>
      </c>
      <c r="B570" s="15" t="s">
        <v>20</v>
      </c>
      <c r="C570" s="15" t="s">
        <v>21</v>
      </c>
      <c r="D570" s="15" t="s">
        <v>22</v>
      </c>
      <c r="E570" s="20" t="s">
        <v>23</v>
      </c>
      <c r="F570" s="15" t="s">
        <v>24</v>
      </c>
    </row>
    <row r="571" spans="1:6" ht="12.7" customHeight="1">
      <c r="A571" s="80" t="s">
        <v>511</v>
      </c>
      <c r="B571" s="2"/>
      <c r="C571" s="2"/>
      <c r="D571" s="2"/>
      <c r="E571" s="20" t="s">
        <v>113</v>
      </c>
      <c r="F571" s="2"/>
    </row>
    <row r="572" spans="1:6" ht="12.7" customHeight="1"/>
    <row r="573" spans="1:6" ht="12.7" customHeight="1"/>
    <row r="574" spans="1:6" ht="12.7" customHeight="1"/>
    <row r="575" spans="1:6" ht="12.7" customHeight="1"/>
    <row r="576" spans="1:6" ht="12.7" customHeight="1"/>
    <row r="577" ht="12.7" customHeight="1"/>
    <row r="578" ht="12.7" customHeight="1"/>
    <row r="579" ht="12.7" customHeight="1"/>
    <row r="580" ht="12.7" customHeight="1"/>
    <row r="581" ht="12.7" customHeight="1"/>
    <row r="582" ht="12.7" customHeight="1"/>
    <row r="583" ht="12.7" customHeight="1"/>
    <row r="584" ht="12.7" customHeight="1"/>
    <row r="585" ht="12.7" customHeight="1"/>
    <row r="586" ht="12.7" customHeight="1"/>
    <row r="587" ht="12.7" customHeight="1"/>
    <row r="588" ht="12.7" customHeight="1"/>
    <row r="589" ht="12.7" customHeight="1"/>
    <row r="590" ht="12.7" customHeight="1"/>
    <row r="591" ht="12.7" customHeight="1"/>
    <row r="592" ht="12.7" customHeight="1"/>
    <row r="593" ht="12.7" customHeight="1"/>
    <row r="594" ht="12.7" customHeight="1"/>
    <row r="595" ht="12.7" customHeight="1"/>
    <row r="596" ht="12.7" customHeight="1"/>
    <row r="597" ht="12.7" customHeight="1"/>
    <row r="598" ht="12.7" customHeight="1"/>
    <row r="599" ht="12.7" customHeight="1"/>
    <row r="600" ht="12.7" customHeight="1"/>
    <row r="601" ht="12.7" customHeight="1"/>
    <row r="602" ht="12.7" customHeight="1"/>
    <row r="603" ht="12.7" customHeight="1"/>
    <row r="604" ht="12.7" customHeight="1"/>
    <row r="605" ht="12.7" customHeight="1"/>
    <row r="606" ht="12.7" customHeight="1"/>
    <row r="607" ht="12.7" customHeight="1"/>
    <row r="608" ht="12.7" customHeight="1"/>
    <row r="609" ht="12.7" customHeight="1"/>
    <row r="610" ht="12.7" customHeight="1"/>
    <row r="611" ht="12.7" customHeight="1"/>
    <row r="612" ht="12.7" customHeight="1"/>
    <row r="613" ht="12.7" customHeight="1"/>
    <row r="614" ht="12.7" customHeight="1"/>
    <row r="615" ht="12.7" customHeight="1"/>
    <row r="616" ht="12.7" customHeight="1"/>
    <row r="617" ht="12.7" customHeight="1"/>
    <row r="618" ht="12.7" customHeight="1"/>
    <row r="619" ht="12.7" customHeight="1"/>
    <row r="620" ht="12.7" customHeight="1"/>
    <row r="621" ht="12.7" customHeight="1"/>
    <row r="622" ht="12.7" customHeight="1"/>
    <row r="623" ht="12.7" customHeight="1"/>
    <row r="624" ht="12.7" customHeight="1"/>
    <row r="625" ht="12.7" customHeight="1"/>
    <row r="626" ht="12.7" customHeight="1"/>
    <row r="627" ht="12.7" customHeight="1"/>
    <row r="628" ht="12.7" customHeight="1"/>
    <row r="629" ht="12.7" customHeight="1"/>
    <row r="630" ht="12.7" customHeight="1"/>
    <row r="631" ht="12.7" customHeight="1"/>
    <row r="632" ht="12.7" customHeight="1"/>
    <row r="633" ht="12.7" customHeight="1"/>
    <row r="634" ht="12.7" customHeight="1"/>
    <row r="635" ht="12.7" customHeight="1"/>
    <row r="636" ht="12.7" customHeight="1"/>
    <row r="637" ht="12.7" customHeight="1"/>
    <row r="638" ht="12.7" customHeight="1"/>
    <row r="639" ht="12.7" customHeight="1"/>
    <row r="640" ht="12.7" customHeight="1"/>
    <row r="641" ht="12.7" customHeight="1"/>
    <row r="642" ht="12.7" customHeight="1"/>
    <row r="643" ht="12.7" customHeight="1"/>
    <row r="644" ht="12.7" customHeight="1"/>
    <row r="645" ht="12.7" customHeight="1"/>
    <row r="646" ht="12.7" customHeight="1"/>
    <row r="647" ht="12.7" customHeight="1"/>
    <row r="648" ht="12.7" customHeight="1"/>
    <row r="649" ht="12.7" customHeight="1"/>
    <row r="650" ht="12.7" customHeight="1"/>
    <row r="651" ht="12.7" customHeight="1"/>
    <row r="652" ht="12.7" customHeight="1"/>
    <row r="653" ht="12.7" customHeight="1"/>
    <row r="654" ht="12.7" customHeight="1"/>
    <row r="655" ht="12.7" customHeight="1"/>
    <row r="656" ht="12.7" customHeight="1"/>
    <row r="657" ht="12.7" customHeight="1"/>
    <row r="658" ht="12.7" customHeight="1"/>
    <row r="659" ht="12.7" customHeight="1"/>
    <row r="660" ht="12.7" customHeight="1"/>
    <row r="661" ht="12.7" customHeight="1"/>
    <row r="662" ht="12.7" customHeight="1"/>
    <row r="663" ht="12.7" customHeight="1"/>
    <row r="664" ht="12.7" customHeight="1"/>
    <row r="665" ht="12.7" customHeight="1"/>
    <row r="666" ht="12.7" customHeight="1"/>
    <row r="667" ht="12.7" customHeight="1"/>
    <row r="668" ht="12.7" customHeight="1"/>
    <row r="669" ht="12.7" customHeight="1"/>
    <row r="670" ht="12.7" customHeight="1"/>
    <row r="671" ht="12.7" customHeight="1"/>
    <row r="672" ht="12.7" customHeight="1"/>
    <row r="673" ht="12.7" customHeight="1"/>
    <row r="674" ht="12.7" customHeight="1"/>
    <row r="675" ht="12.7" customHeight="1"/>
    <row r="676" ht="12.7" customHeight="1"/>
    <row r="677" ht="12.7" customHeight="1"/>
    <row r="678" ht="12.7" customHeight="1"/>
    <row r="679" ht="12.7" customHeight="1"/>
    <row r="680" ht="12.7" customHeight="1"/>
    <row r="681" ht="12.7" customHeight="1"/>
    <row r="682" ht="12.7" customHeight="1"/>
    <row r="683" ht="12.7" customHeight="1"/>
    <row r="684" ht="12.7" customHeight="1"/>
    <row r="685" ht="12.7" customHeight="1"/>
    <row r="686" ht="12.7" customHeight="1"/>
    <row r="687" ht="12.7" customHeight="1"/>
    <row r="688" ht="12.7" customHeight="1"/>
    <row r="689" ht="12.7" customHeight="1"/>
    <row r="690" ht="12.7" customHeight="1"/>
    <row r="691" ht="12.7" customHeight="1"/>
    <row r="692" ht="12.7" customHeight="1"/>
    <row r="693" ht="12.7" customHeight="1"/>
    <row r="694" ht="12.7" customHeight="1"/>
    <row r="695" ht="12.7" customHeight="1"/>
    <row r="696" ht="12.7" customHeight="1"/>
    <row r="697" ht="12.7" customHeight="1"/>
    <row r="698" ht="12.7" customHeight="1"/>
    <row r="699" ht="12.7" customHeight="1"/>
    <row r="700" ht="12.7" customHeight="1"/>
    <row r="701" ht="12.7" customHeight="1"/>
    <row r="702" ht="12.7" customHeight="1"/>
    <row r="703" ht="12.7" customHeight="1"/>
    <row r="704" ht="12.7" customHeight="1"/>
    <row r="705" ht="12.7" customHeight="1"/>
    <row r="706" ht="12.7" customHeight="1"/>
    <row r="707" ht="12.7" customHeight="1"/>
    <row r="708" ht="12.7" customHeight="1"/>
    <row r="709" ht="12.7" customHeight="1"/>
    <row r="710" ht="12.7" customHeight="1"/>
    <row r="711" ht="12.7" customHeight="1"/>
    <row r="712" ht="12.7" customHeight="1"/>
    <row r="713" ht="12.7" customHeight="1"/>
    <row r="714" ht="12.7" customHeight="1"/>
    <row r="715" ht="12.7" customHeight="1"/>
    <row r="716" ht="12.7" customHeight="1"/>
    <row r="717" ht="12.7" customHeight="1"/>
    <row r="718" ht="12.7" customHeight="1"/>
    <row r="719" ht="12.7" customHeight="1"/>
    <row r="720" ht="12.7" customHeight="1"/>
    <row r="721" ht="12.7" customHeight="1"/>
    <row r="722" ht="12.7" customHeight="1"/>
    <row r="723" ht="12.7" customHeight="1"/>
    <row r="724" ht="12.7" customHeight="1"/>
    <row r="725" ht="12.7" customHeight="1"/>
    <row r="726" ht="12.7" customHeight="1"/>
    <row r="727" ht="12.7" customHeight="1"/>
    <row r="728" ht="12.7" customHeight="1"/>
    <row r="729" ht="12.7" customHeight="1"/>
    <row r="730" ht="12.7" customHeight="1"/>
    <row r="731" ht="12.7" customHeight="1"/>
    <row r="732" ht="12.7" customHeight="1"/>
    <row r="733" ht="12.7" customHeight="1"/>
    <row r="734" ht="12.7" customHeight="1"/>
    <row r="735" ht="12.7" customHeight="1"/>
    <row r="736" ht="12.7" customHeight="1"/>
    <row r="737" ht="12.7" customHeight="1"/>
    <row r="738" ht="12.7" customHeight="1"/>
    <row r="739" ht="12.7" customHeight="1"/>
    <row r="740" ht="12.7" customHeight="1"/>
    <row r="741" ht="12.7" customHeight="1"/>
    <row r="742" ht="12.7" customHeight="1"/>
    <row r="743" ht="12.7" customHeight="1"/>
    <row r="744" ht="12.7" customHeight="1"/>
    <row r="745" ht="12.7" customHeight="1"/>
    <row r="746" ht="12.7" customHeight="1"/>
    <row r="747" ht="12.7" customHeight="1"/>
    <row r="748" ht="12.7" customHeight="1"/>
    <row r="749" ht="12.7" customHeight="1"/>
    <row r="750" ht="12.7" customHeight="1"/>
    <row r="751" ht="12.7" customHeight="1"/>
    <row r="752" ht="12.7" customHeight="1"/>
    <row r="753" ht="12.7" customHeight="1"/>
    <row r="754" ht="12.7" customHeight="1"/>
    <row r="755" ht="12.7" customHeight="1"/>
    <row r="756" ht="12.7" customHeight="1"/>
    <row r="757" ht="12.7" customHeight="1"/>
    <row r="758" ht="12.7" customHeight="1"/>
    <row r="759" ht="12.7" customHeight="1"/>
    <row r="760" ht="12.7" customHeight="1"/>
    <row r="761" ht="12.7" customHeight="1"/>
    <row r="762" ht="12.7" customHeight="1"/>
    <row r="763" ht="12.7" customHeight="1"/>
    <row r="764" ht="12.7" customHeight="1"/>
    <row r="765" ht="12.7" customHeight="1"/>
    <row r="766" ht="12.7" customHeight="1"/>
    <row r="767" ht="12.7" customHeight="1"/>
    <row r="768" ht="12.7" customHeight="1"/>
    <row r="769" ht="12.7" customHeight="1"/>
    <row r="770" ht="12.7" customHeight="1"/>
    <row r="771" ht="12.7" customHeight="1"/>
    <row r="772" ht="12.7" customHeight="1"/>
    <row r="773" ht="12.7" customHeight="1"/>
    <row r="774" ht="12.7" customHeight="1"/>
    <row r="775" ht="12.7" customHeight="1"/>
    <row r="776" ht="12.7" customHeight="1"/>
    <row r="777" ht="12.7" customHeight="1"/>
    <row r="778" ht="12.7" customHeight="1"/>
    <row r="779" ht="12.7" customHeight="1"/>
    <row r="780" ht="12.7" customHeight="1"/>
    <row r="781" ht="12.7" customHeight="1"/>
    <row r="782" ht="12.7" customHeight="1"/>
    <row r="783" ht="12.7" customHeight="1"/>
    <row r="784" ht="12.7" customHeight="1"/>
    <row r="785" ht="12.7" customHeight="1"/>
    <row r="786" ht="12.7" customHeight="1"/>
    <row r="787" ht="12.7" customHeight="1"/>
    <row r="788" ht="12.7" customHeight="1"/>
    <row r="789" ht="12.7" customHeight="1"/>
    <row r="790" ht="12.7" customHeight="1"/>
    <row r="791" ht="12.7" customHeight="1"/>
    <row r="792" ht="12.7" customHeight="1"/>
    <row r="793" ht="12.7" customHeight="1"/>
    <row r="794" ht="12.7" customHeight="1"/>
    <row r="795" ht="12.7" customHeight="1"/>
    <row r="796" ht="12.7" customHeight="1"/>
    <row r="797" ht="12.7" customHeight="1"/>
    <row r="798" ht="12.7" customHeight="1"/>
    <row r="799" ht="12.7" customHeight="1"/>
    <row r="800" ht="12.7" customHeight="1"/>
    <row r="801" ht="12.7" customHeight="1"/>
    <row r="802" ht="12.7" customHeight="1"/>
    <row r="803" ht="12.7" customHeight="1"/>
    <row r="804" ht="12.7" customHeight="1"/>
    <row r="805" ht="12.7" customHeight="1"/>
    <row r="806" ht="12.7" customHeight="1"/>
    <row r="807" ht="12.7" customHeight="1"/>
    <row r="808" ht="12.7" customHeight="1"/>
    <row r="809" ht="12.7" customHeight="1"/>
    <row r="810" ht="12.7" customHeight="1"/>
    <row r="811" ht="12.7" customHeight="1"/>
    <row r="812" ht="12.7" customHeight="1"/>
    <row r="813" ht="12.7" customHeight="1"/>
    <row r="814" ht="12.7" customHeight="1"/>
    <row r="815" ht="12.7" customHeight="1"/>
    <row r="816" ht="12.7" customHeight="1"/>
    <row r="817" ht="12.7" customHeight="1"/>
    <row r="818" ht="12.7" customHeight="1"/>
    <row r="819" ht="12.7" customHeight="1"/>
    <row r="820" ht="12.7" customHeight="1"/>
    <row r="821" ht="12.7" customHeight="1"/>
    <row r="822" ht="12.7" customHeight="1"/>
    <row r="823" ht="12.7" customHeight="1"/>
    <row r="824" ht="12.7" customHeight="1"/>
    <row r="825" ht="12.7" customHeight="1"/>
    <row r="826" ht="12.7" customHeight="1"/>
    <row r="827" ht="12.7" customHeight="1"/>
    <row r="828" ht="12.7" customHeight="1"/>
    <row r="829" ht="12.7" customHeight="1"/>
    <row r="830" ht="12.7" customHeight="1"/>
    <row r="831" ht="12.7" customHeight="1"/>
    <row r="832" ht="12.7" customHeight="1"/>
    <row r="833" ht="12.7" customHeight="1"/>
    <row r="834" ht="12.7" customHeight="1"/>
    <row r="835" ht="12.7" customHeight="1"/>
    <row r="836" ht="12.7" customHeight="1"/>
    <row r="837" ht="12.7" customHeight="1"/>
    <row r="838" ht="12.7" customHeight="1"/>
    <row r="839" ht="12.7" customHeight="1"/>
    <row r="840" ht="12.7" customHeight="1"/>
    <row r="841" ht="12.7" customHeight="1"/>
    <row r="842" ht="12.7" customHeight="1"/>
    <row r="843" ht="12.7" customHeight="1"/>
    <row r="844" ht="12.7" customHeight="1"/>
    <row r="845" ht="12.7" customHeight="1"/>
    <row r="846" ht="12.7" customHeight="1"/>
    <row r="847" ht="12.7" customHeight="1"/>
    <row r="848" ht="12.7" customHeight="1"/>
    <row r="849" ht="12.7" customHeight="1"/>
    <row r="850" ht="12.7" customHeight="1"/>
    <row r="851" ht="12.7" customHeight="1"/>
    <row r="852" ht="12.7" customHeight="1"/>
    <row r="853" ht="12.7" customHeight="1"/>
    <row r="854" ht="12.7" customHeight="1"/>
    <row r="855" ht="12.7" customHeight="1"/>
    <row r="856" ht="12.7" customHeight="1"/>
    <row r="857" ht="12.7" customHeight="1"/>
    <row r="858" ht="12.7" customHeight="1"/>
    <row r="859" ht="12.7" customHeight="1"/>
    <row r="860" ht="12.7" customHeight="1"/>
    <row r="861" ht="12.7" customHeight="1"/>
    <row r="862" ht="12.7" customHeight="1"/>
    <row r="863" ht="12.7" customHeight="1"/>
    <row r="864" ht="12.7" customHeight="1"/>
    <row r="865" ht="12.7" customHeight="1"/>
    <row r="866" ht="12.7" customHeight="1"/>
    <row r="867" ht="12.7" customHeight="1"/>
    <row r="868" ht="12.7" customHeight="1"/>
    <row r="869" ht="12.7" customHeight="1"/>
    <row r="870" ht="12.7" customHeight="1"/>
    <row r="871" ht="12.7" customHeight="1"/>
    <row r="872" ht="12.7" customHeight="1"/>
    <row r="873" ht="12.7" customHeight="1"/>
    <row r="874" ht="12.7" customHeight="1"/>
    <row r="875" ht="12.7" customHeight="1"/>
    <row r="876" ht="12.7" customHeight="1"/>
    <row r="877" ht="12.7" customHeight="1"/>
    <row r="878" ht="12.7" customHeight="1"/>
    <row r="879" ht="12.7" customHeight="1"/>
    <row r="880" ht="12.7" customHeight="1"/>
    <row r="881" ht="12.7" customHeight="1"/>
    <row r="882" ht="12.7" customHeight="1"/>
    <row r="883" ht="12.7" customHeight="1"/>
    <row r="884" ht="12.7" customHeight="1"/>
    <row r="885" ht="12.7" customHeight="1"/>
    <row r="886" ht="12.7" customHeight="1"/>
    <row r="887" ht="12.7" customHeight="1"/>
    <row r="888" ht="12.7" customHeight="1"/>
    <row r="889" ht="12.7" customHeight="1"/>
    <row r="890" ht="12.7" customHeight="1"/>
    <row r="891" ht="12.7" customHeight="1"/>
    <row r="892" ht="12.7" customHeight="1"/>
    <row r="893" ht="12.7" customHeight="1"/>
    <row r="894" ht="12.7" customHeight="1"/>
    <row r="895" ht="12.7" customHeight="1"/>
    <row r="896" ht="12.7" customHeight="1"/>
    <row r="897" ht="12.7" customHeight="1"/>
    <row r="898" ht="12.7" customHeight="1"/>
    <row r="899" ht="12.7" customHeight="1"/>
    <row r="900" ht="12.7" customHeight="1"/>
    <row r="901" ht="12.7" customHeight="1"/>
    <row r="902" ht="12.7" customHeight="1"/>
    <row r="903" ht="12.7" customHeight="1"/>
    <row r="904" ht="12.7" customHeight="1"/>
    <row r="905" ht="12.7" customHeight="1"/>
    <row r="906" ht="12.7" customHeight="1"/>
    <row r="907" ht="12.7" customHeight="1"/>
    <row r="908" ht="12.7" customHeight="1"/>
    <row r="909" ht="12.7" customHeight="1"/>
    <row r="910" ht="12.7" customHeight="1"/>
    <row r="911" ht="12.7" customHeight="1"/>
    <row r="912" ht="12.7" customHeight="1"/>
    <row r="913" ht="12.7" customHeight="1"/>
    <row r="914" ht="12.7" customHeight="1"/>
    <row r="915" ht="12.7" customHeight="1"/>
    <row r="916" ht="12.7" customHeight="1"/>
    <row r="917" ht="12.7" customHeight="1"/>
    <row r="918" ht="12.7" customHeight="1"/>
    <row r="919" ht="12.7" customHeight="1"/>
    <row r="920" ht="12.7" customHeight="1"/>
    <row r="921" ht="12.7" customHeight="1"/>
    <row r="922" ht="12.7" customHeight="1"/>
    <row r="923" ht="12.7" customHeight="1"/>
    <row r="924" ht="12.7" customHeight="1"/>
    <row r="925" ht="12.7" customHeight="1"/>
    <row r="926" ht="12.7" customHeight="1"/>
    <row r="927" ht="12.7" customHeight="1"/>
    <row r="928" ht="12.7" customHeight="1"/>
    <row r="929" ht="12.7" customHeight="1"/>
    <row r="930" ht="12.7" customHeight="1"/>
    <row r="931" ht="12.7" customHeight="1"/>
    <row r="932" ht="12.7" customHeight="1"/>
    <row r="933" ht="12.7" customHeight="1"/>
    <row r="934" ht="12.7" customHeight="1"/>
    <row r="935" ht="12.7" customHeight="1"/>
    <row r="936" ht="12.7" customHeight="1"/>
    <row r="937" ht="12.7" customHeight="1"/>
    <row r="938" ht="12.7" customHeight="1"/>
    <row r="939" ht="12.7" customHeight="1"/>
    <row r="940" ht="12.7" customHeight="1"/>
    <row r="941" ht="12.7" customHeight="1"/>
    <row r="942" ht="12.7" customHeight="1"/>
    <row r="943" ht="12.7" customHeight="1"/>
    <row r="944" ht="12.7" customHeight="1"/>
    <row r="945" ht="12.7" customHeight="1"/>
    <row r="946" ht="12.7" customHeight="1"/>
    <row r="947" ht="12.7" customHeight="1"/>
    <row r="948" ht="12.7" customHeight="1"/>
    <row r="949" ht="12.7" customHeight="1"/>
    <row r="950" ht="12.7" customHeight="1"/>
    <row r="951" ht="12.7" customHeight="1"/>
    <row r="952" ht="12.7" customHeight="1"/>
    <row r="953" ht="12.7" customHeight="1"/>
    <row r="954" ht="12.7" customHeight="1"/>
    <row r="955" ht="12.7" customHeight="1"/>
    <row r="956" ht="12.7" customHeight="1"/>
    <row r="957" ht="12.7" customHeight="1"/>
    <row r="958" ht="12.7" customHeight="1"/>
    <row r="959" ht="12.7" customHeight="1"/>
    <row r="960" ht="12.7" customHeight="1"/>
    <row r="961" ht="12.7" customHeight="1"/>
    <row r="962" ht="12.7" customHeight="1"/>
    <row r="963" ht="12.7" customHeight="1"/>
    <row r="964" ht="12.7" customHeight="1"/>
    <row r="965" ht="12.7" customHeight="1"/>
    <row r="966" ht="12.7" customHeight="1"/>
    <row r="967" ht="12.7" customHeight="1"/>
    <row r="968" ht="12.7" customHeight="1"/>
    <row r="969" ht="12.7" customHeight="1"/>
    <row r="970" ht="12.7" customHeight="1"/>
    <row r="971" ht="12.7" customHeight="1"/>
    <row r="972" ht="12.7" customHeight="1"/>
    <row r="973" ht="12.7" customHeight="1"/>
    <row r="974" ht="12.7" customHeight="1"/>
    <row r="975" ht="12.7" customHeight="1"/>
    <row r="976" ht="12.7" customHeight="1"/>
    <row r="977" ht="12.7" customHeight="1"/>
    <row r="978" ht="12.7" customHeight="1"/>
    <row r="979" ht="12.7" customHeight="1"/>
    <row r="980" ht="12.7" customHeight="1"/>
    <row r="981" ht="12.7" customHeight="1"/>
    <row r="982" ht="12.7" customHeight="1"/>
    <row r="983" ht="12.7" customHeight="1"/>
    <row r="984" ht="12.7" customHeight="1"/>
    <row r="985" ht="12.7" customHeight="1"/>
    <row r="986" ht="12.7" customHeight="1"/>
    <row r="987" ht="12.7" customHeight="1"/>
    <row r="988" ht="12.7" customHeight="1"/>
    <row r="989" ht="12.7" customHeight="1"/>
    <row r="990" ht="12.7" customHeight="1"/>
    <row r="991" ht="12.7" customHeight="1"/>
    <row r="992" ht="12.7" customHeight="1"/>
    <row r="993" ht="12.7" customHeight="1"/>
    <row r="994" ht="12.7" customHeight="1"/>
    <row r="995" ht="12.7" customHeight="1"/>
    <row r="996" ht="12.7" customHeight="1"/>
    <row r="997" ht="12.7" customHeight="1"/>
    <row r="998" ht="12.7" customHeight="1"/>
    <row r="999" ht="12.7" customHeight="1"/>
    <row r="1000" ht="12.7" customHeight="1"/>
    <row r="1001" ht="12.7" customHeight="1"/>
  </sheetData>
  <hyperlinks>
    <hyperlink ref="B73" location="A!A1" display="Adler"/>
    <hyperlink ref="C73" location="C!A1" display="Crown Organ "/>
    <hyperlink ref="B379" location="P!A1" display="Pedalion"/>
  </hyperlinks>
  <printOptions gridLines="1"/>
  <pageMargins left="0.74803149606299213" right="0.74803149606299213" top="0.98425196850393704" bottom="0.98425196850393704" header="0" footer="0"/>
  <pageSetup paperSize="8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512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478</v>
      </c>
      <c r="B3" s="2"/>
      <c r="C3" s="2" t="s">
        <v>513</v>
      </c>
      <c r="D3" s="2"/>
      <c r="E3" s="20"/>
      <c r="F3" s="2"/>
    </row>
    <row r="4" spans="1:26" ht="12.7" customHeight="1">
      <c r="A4" s="61">
        <v>531</v>
      </c>
      <c r="B4" s="42"/>
      <c r="C4" s="42"/>
      <c r="D4" s="42"/>
      <c r="E4" s="43"/>
      <c r="F4" s="42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12.7" customHeight="1">
      <c r="A5" s="58">
        <v>632</v>
      </c>
      <c r="B5" s="12"/>
      <c r="C5" s="12" t="s">
        <v>514</v>
      </c>
      <c r="D5" s="12" t="s">
        <v>515</v>
      </c>
      <c r="E5" s="54" t="s">
        <v>516</v>
      </c>
      <c r="F5" s="12" t="s">
        <v>517</v>
      </c>
    </row>
    <row r="6" spans="1:26" ht="12.7" customHeight="1">
      <c r="A6" s="15">
        <v>794</v>
      </c>
      <c r="B6" s="12"/>
      <c r="C6" s="42" t="s">
        <v>518</v>
      </c>
      <c r="D6" s="12"/>
      <c r="E6" s="20"/>
      <c r="F6" s="12"/>
    </row>
    <row r="7" spans="1:26" ht="12.7" customHeight="1">
      <c r="A7" s="15">
        <v>1327</v>
      </c>
      <c r="B7" s="2"/>
      <c r="C7" s="2" t="s">
        <v>519</v>
      </c>
      <c r="D7" s="2"/>
      <c r="E7" s="20" t="s">
        <v>520</v>
      </c>
      <c r="F7" s="2" t="s">
        <v>521</v>
      </c>
    </row>
    <row r="8" spans="1:26" ht="12.7" customHeight="1">
      <c r="A8" s="58">
        <v>1348</v>
      </c>
      <c r="B8" s="12"/>
      <c r="C8" s="12" t="s">
        <v>522</v>
      </c>
      <c r="D8" s="90"/>
      <c r="E8" s="54"/>
      <c r="F8" s="12" t="s">
        <v>523</v>
      </c>
    </row>
    <row r="9" spans="1:26" ht="12.7" customHeight="1">
      <c r="A9" s="15">
        <v>4621</v>
      </c>
      <c r="B9" s="2"/>
      <c r="C9" s="2" t="s">
        <v>524</v>
      </c>
      <c r="D9" s="2"/>
      <c r="E9" s="20"/>
      <c r="F9" s="2"/>
    </row>
    <row r="10" spans="1:26" ht="12.7" customHeight="1">
      <c r="A10" s="50" t="s">
        <v>68</v>
      </c>
      <c r="B10" s="2"/>
      <c r="C10" s="2" t="s">
        <v>525</v>
      </c>
      <c r="D10" s="2"/>
      <c r="E10" s="20"/>
      <c r="F10" s="2"/>
    </row>
    <row r="11" spans="1:26" ht="12.7" customHeight="1">
      <c r="A11" s="15"/>
      <c r="E11" s="20"/>
    </row>
    <row r="12" spans="1:26" ht="12.7" customHeight="1">
      <c r="A12" s="17" t="s">
        <v>526</v>
      </c>
      <c r="B12" s="18"/>
      <c r="C12" s="18"/>
      <c r="D12" s="18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" customHeight="1">
      <c r="A13" s="15" t="s">
        <v>19</v>
      </c>
      <c r="B13" s="15" t="s">
        <v>20</v>
      </c>
      <c r="C13" s="15" t="s">
        <v>21</v>
      </c>
      <c r="D13" s="15" t="s">
        <v>22</v>
      </c>
      <c r="E13" s="20" t="s">
        <v>23</v>
      </c>
      <c r="F13" s="15" t="s">
        <v>24</v>
      </c>
    </row>
    <row r="14" spans="1:26" ht="12.7" customHeight="1">
      <c r="A14" s="15">
        <v>813</v>
      </c>
      <c r="B14" s="2"/>
      <c r="C14" s="2"/>
      <c r="D14" s="2"/>
      <c r="E14" s="20" t="s">
        <v>203</v>
      </c>
      <c r="F14" s="2"/>
    </row>
    <row r="15" spans="1:26" ht="12.7" customHeight="1">
      <c r="A15" s="15"/>
      <c r="E15" s="20"/>
    </row>
    <row r="16" spans="1:26" ht="12.7" customHeight="1">
      <c r="A16" s="15"/>
      <c r="E16" s="20"/>
    </row>
    <row r="17" spans="1:26" ht="12.7" customHeight="1">
      <c r="A17" s="17" t="s">
        <v>527</v>
      </c>
      <c r="B17" s="18"/>
      <c r="C17" s="18"/>
      <c r="D17" s="18"/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" customHeight="1">
      <c r="A18" s="15" t="s">
        <v>19</v>
      </c>
      <c r="B18" s="15" t="s">
        <v>20</v>
      </c>
      <c r="C18" s="15" t="s">
        <v>21</v>
      </c>
      <c r="D18" s="15" t="s">
        <v>22</v>
      </c>
      <c r="E18" s="20" t="s">
        <v>23</v>
      </c>
      <c r="F18" s="15" t="s">
        <v>24</v>
      </c>
    </row>
    <row r="19" spans="1:26" ht="12.7" customHeight="1">
      <c r="A19" s="15">
        <v>82</v>
      </c>
      <c r="B19" s="2"/>
      <c r="C19" s="2"/>
      <c r="D19" s="2"/>
      <c r="E19" s="20"/>
      <c r="F19" s="2"/>
    </row>
    <row r="20" spans="1:26" ht="12.7" customHeight="1">
      <c r="A20" s="15">
        <v>499</v>
      </c>
      <c r="B20" s="2"/>
      <c r="C20" s="2"/>
      <c r="D20" s="2"/>
      <c r="E20" s="20" t="s">
        <v>528</v>
      </c>
      <c r="F20" s="2" t="s">
        <v>529</v>
      </c>
    </row>
    <row r="21" spans="1:26" ht="12.7" customHeight="1">
      <c r="A21" s="26">
        <v>642</v>
      </c>
      <c r="B21" s="5"/>
      <c r="C21" s="5"/>
      <c r="D21" s="5"/>
      <c r="E21" s="27" t="s">
        <v>77</v>
      </c>
      <c r="F21" s="5"/>
    </row>
    <row r="22" spans="1:26" ht="12.7" customHeight="1">
      <c r="A22" s="26">
        <v>820</v>
      </c>
      <c r="B22" s="5"/>
      <c r="C22" s="5"/>
      <c r="D22" s="5"/>
      <c r="E22" s="27" t="s">
        <v>311</v>
      </c>
      <c r="F22" s="5"/>
    </row>
    <row r="23" spans="1:26" ht="12.7" customHeight="1">
      <c r="A23" s="26">
        <v>940</v>
      </c>
      <c r="B23" s="5"/>
      <c r="C23" s="5"/>
      <c r="D23" s="5"/>
      <c r="E23" s="27" t="s">
        <v>530</v>
      </c>
      <c r="F23" s="5"/>
    </row>
    <row r="24" spans="1:26" ht="12.7" customHeight="1">
      <c r="A24" s="15">
        <v>1093</v>
      </c>
      <c r="B24" s="2"/>
      <c r="C24" s="2"/>
      <c r="D24" s="2"/>
      <c r="E24" s="20" t="s">
        <v>531</v>
      </c>
      <c r="F24" s="2" t="s">
        <v>529</v>
      </c>
    </row>
    <row r="25" spans="1:26" ht="12.7" customHeight="1">
      <c r="A25" s="15">
        <v>1378</v>
      </c>
      <c r="B25" s="2"/>
      <c r="C25" s="2"/>
      <c r="D25" s="2"/>
      <c r="E25" s="20" t="s">
        <v>532</v>
      </c>
      <c r="F25" s="2"/>
    </row>
    <row r="26" spans="1:26" ht="12.7" customHeight="1">
      <c r="A26" s="26">
        <v>1400</v>
      </c>
      <c r="B26" s="5"/>
      <c r="C26" s="5"/>
      <c r="D26" s="5"/>
      <c r="E26" s="27" t="s">
        <v>532</v>
      </c>
      <c r="F26" s="5"/>
    </row>
    <row r="27" spans="1:26" ht="12.7" customHeight="1">
      <c r="A27" s="15">
        <v>2395</v>
      </c>
      <c r="B27" s="2"/>
      <c r="C27" s="2"/>
      <c r="D27" s="2"/>
      <c r="E27" s="20" t="s">
        <v>83</v>
      </c>
      <c r="F27" s="2"/>
    </row>
    <row r="28" spans="1:26" ht="12.7" customHeight="1">
      <c r="A28" s="26">
        <v>2400</v>
      </c>
      <c r="B28" s="5"/>
      <c r="C28" s="5"/>
      <c r="D28" s="5"/>
      <c r="E28" s="27" t="s">
        <v>83</v>
      </c>
      <c r="F28" s="5"/>
    </row>
    <row r="29" spans="1:26" ht="12.7" customHeight="1">
      <c r="A29" s="26">
        <v>2520</v>
      </c>
      <c r="B29" s="5"/>
      <c r="C29" s="5"/>
      <c r="D29" s="5"/>
      <c r="E29" s="27" t="s">
        <v>87</v>
      </c>
      <c r="F29" s="5"/>
    </row>
    <row r="30" spans="1:26" ht="12.7" customHeight="1">
      <c r="A30" s="26">
        <v>3000</v>
      </c>
      <c r="B30" s="5"/>
      <c r="C30" s="5"/>
      <c r="D30" s="5"/>
      <c r="E30" s="27" t="s">
        <v>94</v>
      </c>
      <c r="F30" s="5"/>
    </row>
    <row r="31" spans="1:26" ht="12.7" customHeight="1">
      <c r="A31" s="26">
        <v>3300</v>
      </c>
      <c r="B31" s="5"/>
      <c r="C31" s="5"/>
      <c r="D31" s="5"/>
      <c r="E31" s="27" t="s">
        <v>106</v>
      </c>
      <c r="F31" s="5"/>
    </row>
    <row r="32" spans="1:26" ht="12.7" customHeight="1">
      <c r="A32" s="15">
        <v>4379</v>
      </c>
      <c r="B32" s="2"/>
      <c r="C32" s="2"/>
      <c r="D32" s="2"/>
      <c r="E32" s="20" t="s">
        <v>113</v>
      </c>
      <c r="F32" s="2"/>
    </row>
    <row r="33" spans="1:26" ht="12.7" customHeight="1">
      <c r="A33" s="26">
        <v>4386</v>
      </c>
      <c r="B33" s="5"/>
      <c r="C33" s="5"/>
      <c r="D33" s="49"/>
      <c r="E33" s="27" t="s">
        <v>113</v>
      </c>
      <c r="F33" s="5"/>
    </row>
    <row r="34" spans="1:26" ht="12.7" customHeight="1">
      <c r="A34" s="15">
        <v>4744</v>
      </c>
      <c r="B34" s="2"/>
      <c r="C34" s="2"/>
      <c r="D34" s="2"/>
      <c r="E34" s="20" t="s">
        <v>119</v>
      </c>
      <c r="F34" s="2"/>
    </row>
    <row r="35" spans="1:26" ht="12.7" customHeight="1">
      <c r="A35" s="15">
        <v>4914</v>
      </c>
      <c r="B35" s="2"/>
      <c r="C35" s="2"/>
      <c r="D35" s="2"/>
      <c r="E35" s="20" t="s">
        <v>119</v>
      </c>
      <c r="F35" s="2"/>
    </row>
    <row r="36" spans="1:26" ht="12.7" customHeight="1">
      <c r="A36" s="26">
        <v>4970</v>
      </c>
      <c r="B36" s="5"/>
      <c r="C36" s="5"/>
      <c r="D36" s="5"/>
      <c r="E36" s="27" t="s">
        <v>122</v>
      </c>
      <c r="F36" s="5"/>
    </row>
    <row r="37" spans="1:26" ht="12.7" customHeight="1">
      <c r="A37" s="26">
        <v>5200</v>
      </c>
      <c r="B37" s="5"/>
      <c r="C37" s="5"/>
      <c r="D37" s="5"/>
      <c r="E37" s="27" t="s">
        <v>533</v>
      </c>
      <c r="F37" s="5"/>
    </row>
    <row r="38" spans="1:26" ht="12.7" customHeight="1">
      <c r="A38" s="15">
        <v>6107</v>
      </c>
      <c r="B38" s="2"/>
      <c r="C38" s="2"/>
      <c r="D38" s="2"/>
      <c r="E38" s="20" t="s">
        <v>134</v>
      </c>
      <c r="F38" s="2"/>
    </row>
    <row r="39" spans="1:26" ht="12.7" customHeight="1">
      <c r="A39" s="15">
        <v>7107</v>
      </c>
      <c r="B39" s="2"/>
      <c r="C39" s="2"/>
      <c r="D39" s="2"/>
      <c r="E39" s="20" t="s">
        <v>141</v>
      </c>
      <c r="F39" s="2"/>
    </row>
    <row r="40" spans="1:26" ht="12.7" customHeight="1">
      <c r="A40" s="15">
        <v>7119</v>
      </c>
      <c r="B40" s="2"/>
      <c r="C40" s="2"/>
      <c r="D40" s="2"/>
      <c r="E40" s="20" t="s">
        <v>141</v>
      </c>
      <c r="F40" s="2"/>
    </row>
    <row r="41" spans="1:26" ht="12.7" customHeight="1">
      <c r="A41" s="15">
        <v>8432</v>
      </c>
      <c r="B41" s="2"/>
      <c r="C41" s="2"/>
      <c r="D41" s="2"/>
      <c r="E41" s="20" t="s">
        <v>146</v>
      </c>
      <c r="F41" s="2"/>
    </row>
    <row r="42" spans="1:26" ht="12.7" customHeight="1">
      <c r="A42" s="15">
        <v>13501</v>
      </c>
      <c r="E42" s="20"/>
    </row>
    <row r="43" spans="1:26" ht="12.7" customHeight="1">
      <c r="A43" s="15"/>
      <c r="E43" s="20"/>
    </row>
    <row r="44" spans="1:26" ht="12.7" customHeight="1">
      <c r="A44" s="15"/>
      <c r="E44" s="20"/>
    </row>
    <row r="45" spans="1:26" ht="12.7" customHeight="1">
      <c r="A45" s="17" t="s">
        <v>534</v>
      </c>
      <c r="B45" s="18"/>
      <c r="C45" s="18"/>
      <c r="D45" s="18"/>
      <c r="E45" s="1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" customHeight="1">
      <c r="A46" s="20" t="s">
        <v>19</v>
      </c>
      <c r="B46" s="15" t="s">
        <v>20</v>
      </c>
      <c r="C46" s="15" t="s">
        <v>21</v>
      </c>
      <c r="D46" s="15" t="s">
        <v>22</v>
      </c>
      <c r="E46" s="20" t="s">
        <v>23</v>
      </c>
      <c r="F46" s="15" t="s">
        <v>24</v>
      </c>
    </row>
    <row r="47" spans="1:26" ht="12.7" customHeight="1">
      <c r="A47" s="80" t="s">
        <v>535</v>
      </c>
      <c r="B47" s="2"/>
      <c r="C47" s="2"/>
      <c r="D47" s="2"/>
      <c r="E47" s="20"/>
      <c r="F47" s="2"/>
    </row>
    <row r="48" spans="1:26" ht="12.7" customHeight="1">
      <c r="A48" s="15"/>
      <c r="E48" s="20"/>
    </row>
    <row r="49" spans="1:26" ht="12.7" customHeight="1">
      <c r="A49" s="15"/>
      <c r="E49" s="20"/>
    </row>
    <row r="50" spans="1:26" ht="12.7" customHeight="1">
      <c r="A50" s="17" t="s">
        <v>536</v>
      </c>
      <c r="B50" s="18"/>
      <c r="C50" s="18"/>
      <c r="D50" s="18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" customHeight="1">
      <c r="A51" s="15" t="s">
        <v>19</v>
      </c>
      <c r="B51" s="15" t="s">
        <v>20</v>
      </c>
      <c r="C51" s="15" t="s">
        <v>21</v>
      </c>
      <c r="D51" s="15" t="s">
        <v>22</v>
      </c>
      <c r="E51" s="20" t="s">
        <v>23</v>
      </c>
      <c r="F51" s="15" t="s">
        <v>24</v>
      </c>
    </row>
    <row r="52" spans="1:26" ht="12.7" customHeight="1">
      <c r="A52" s="15">
        <v>2933</v>
      </c>
      <c r="B52" s="2"/>
      <c r="C52" s="2"/>
      <c r="D52" s="2"/>
      <c r="E52" s="20"/>
      <c r="F52" s="2" t="s">
        <v>537</v>
      </c>
    </row>
    <row r="53" spans="1:26" ht="12.7" customHeight="1">
      <c r="A53" s="15">
        <v>3032</v>
      </c>
      <c r="B53" s="2"/>
      <c r="C53" s="2"/>
      <c r="D53" s="2"/>
      <c r="E53" s="20"/>
      <c r="F53" s="2" t="s">
        <v>537</v>
      </c>
    </row>
    <row r="54" spans="1:26" ht="12.7" customHeight="1">
      <c r="A54" s="15">
        <v>10508</v>
      </c>
      <c r="B54" s="2"/>
      <c r="C54" s="2"/>
      <c r="D54" s="2"/>
      <c r="E54" s="20"/>
      <c r="F54" s="2"/>
    </row>
    <row r="55" spans="1:26" ht="12.7" customHeight="1">
      <c r="A55" s="15">
        <v>15454</v>
      </c>
      <c r="B55" s="2"/>
      <c r="C55" s="2"/>
      <c r="D55" s="2"/>
      <c r="E55" s="20"/>
      <c r="F55" s="2"/>
    </row>
    <row r="56" spans="1:26" ht="12.7" customHeight="1">
      <c r="A56" s="15">
        <v>20173</v>
      </c>
      <c r="B56" s="2"/>
      <c r="C56" s="2"/>
      <c r="D56" s="2"/>
      <c r="E56" s="20"/>
      <c r="F56" s="2"/>
    </row>
    <row r="57" spans="1:26" ht="12.7" customHeight="1">
      <c r="A57" s="15">
        <v>21788</v>
      </c>
      <c r="B57" s="2"/>
      <c r="C57" s="2"/>
      <c r="D57" s="2"/>
      <c r="E57" s="20"/>
      <c r="F57" s="2"/>
    </row>
    <row r="58" spans="1:26" ht="12.7" customHeight="1">
      <c r="A58" s="15">
        <v>22582</v>
      </c>
      <c r="B58" s="2"/>
      <c r="C58" s="2"/>
      <c r="D58" s="2"/>
      <c r="E58" s="20"/>
      <c r="F58" s="2"/>
    </row>
    <row r="59" spans="1:26" ht="12.7" customHeight="1">
      <c r="A59" s="15">
        <v>24692</v>
      </c>
      <c r="B59" s="2"/>
      <c r="C59" s="2"/>
      <c r="D59" s="2"/>
      <c r="E59" s="20"/>
      <c r="F59" s="2"/>
    </row>
    <row r="60" spans="1:26" ht="12.7" customHeight="1">
      <c r="A60" s="15">
        <v>28535</v>
      </c>
      <c r="B60" s="2"/>
      <c r="C60" s="2"/>
      <c r="D60" s="2"/>
      <c r="E60" s="20"/>
      <c r="F60" s="2"/>
    </row>
    <row r="61" spans="1:26" ht="12.7" customHeight="1">
      <c r="A61" s="15">
        <v>36558</v>
      </c>
      <c r="B61" s="2"/>
      <c r="C61" s="2"/>
      <c r="D61" s="2"/>
      <c r="E61" s="20" t="s">
        <v>202</v>
      </c>
      <c r="F61" s="2"/>
    </row>
    <row r="62" spans="1:26" ht="12.7" customHeight="1">
      <c r="A62" s="15">
        <v>80382</v>
      </c>
      <c r="B62" s="2"/>
      <c r="C62" s="2"/>
      <c r="D62" s="2"/>
      <c r="E62" s="20" t="s">
        <v>220</v>
      </c>
      <c r="F62" s="2"/>
    </row>
    <row r="63" spans="1:26" ht="12.7" customHeight="1">
      <c r="A63" s="15">
        <v>80397</v>
      </c>
      <c r="B63" s="2"/>
      <c r="C63" s="2"/>
      <c r="D63" s="2"/>
      <c r="E63" s="20" t="s">
        <v>220</v>
      </c>
      <c r="F63" s="2"/>
    </row>
    <row r="64" spans="1:26" ht="12.7" customHeight="1">
      <c r="A64" s="15">
        <v>87597</v>
      </c>
      <c r="B64" s="2"/>
      <c r="C64" s="2"/>
      <c r="D64" s="2"/>
      <c r="E64" s="20"/>
      <c r="F64" s="2"/>
    </row>
    <row r="65" spans="1:6" ht="12.7" customHeight="1">
      <c r="A65" s="15">
        <v>87644</v>
      </c>
      <c r="B65" s="2"/>
      <c r="C65" s="2"/>
      <c r="D65" s="2"/>
      <c r="E65" s="20"/>
      <c r="F65" s="2"/>
    </row>
    <row r="66" spans="1:6" ht="12.7" customHeight="1">
      <c r="A66" s="31">
        <v>87729</v>
      </c>
      <c r="B66" s="34" t="s">
        <v>538</v>
      </c>
      <c r="C66" s="2"/>
      <c r="D66" s="2"/>
      <c r="E66" s="35" t="s">
        <v>539</v>
      </c>
      <c r="F66" s="2"/>
    </row>
    <row r="67" spans="1:6" ht="12.7" customHeight="1">
      <c r="A67" s="15">
        <v>88643</v>
      </c>
      <c r="B67" s="2" t="s">
        <v>540</v>
      </c>
      <c r="C67" s="2"/>
      <c r="D67" s="2"/>
      <c r="E67" s="20"/>
      <c r="F67" s="2"/>
    </row>
    <row r="68" spans="1:6" ht="12.7" customHeight="1">
      <c r="A68" s="15">
        <v>91697</v>
      </c>
      <c r="B68" s="2"/>
      <c r="C68" s="2"/>
      <c r="D68" s="2"/>
      <c r="E68" s="20" t="s">
        <v>211</v>
      </c>
      <c r="F68" s="2"/>
    </row>
    <row r="69" spans="1:6" ht="12.7" customHeight="1">
      <c r="A69" s="15">
        <v>91883</v>
      </c>
      <c r="B69" s="5"/>
      <c r="C69" s="5"/>
      <c r="D69" s="5"/>
      <c r="E69" s="20" t="s">
        <v>211</v>
      </c>
      <c r="F69" s="5"/>
    </row>
    <row r="70" spans="1:6" ht="12.7" customHeight="1">
      <c r="A70" s="15">
        <v>91982</v>
      </c>
      <c r="B70" s="2"/>
      <c r="C70" s="2"/>
      <c r="D70" s="2"/>
      <c r="E70" s="20" t="s">
        <v>60</v>
      </c>
      <c r="F70" s="2"/>
    </row>
    <row r="71" spans="1:6" ht="12.7" customHeight="1">
      <c r="A71" s="26">
        <v>95000</v>
      </c>
      <c r="B71" s="5"/>
      <c r="C71" s="5"/>
      <c r="D71" s="49"/>
      <c r="E71" s="27" t="s">
        <v>61</v>
      </c>
      <c r="F71" s="5"/>
    </row>
    <row r="72" spans="1:6" ht="12.7" customHeight="1">
      <c r="A72" s="15">
        <v>96460</v>
      </c>
      <c r="B72" s="5"/>
      <c r="C72" s="5"/>
      <c r="D72" s="5"/>
      <c r="E72" s="20" t="s">
        <v>541</v>
      </c>
      <c r="F72" s="5"/>
    </row>
    <row r="73" spans="1:6" ht="12.7" customHeight="1">
      <c r="A73" s="26">
        <v>98000</v>
      </c>
      <c r="B73" s="5"/>
      <c r="C73" s="5"/>
      <c r="D73" s="5"/>
      <c r="E73" s="27" t="s">
        <v>44</v>
      </c>
      <c r="F73" s="5"/>
    </row>
    <row r="74" spans="1:6" ht="12.7" customHeight="1">
      <c r="A74" s="26">
        <v>100000</v>
      </c>
      <c r="B74" s="5"/>
      <c r="C74" s="5"/>
      <c r="D74" s="5"/>
      <c r="E74" s="27" t="s">
        <v>65</v>
      </c>
      <c r="F74" s="5"/>
    </row>
    <row r="75" spans="1:6" ht="12.7" customHeight="1">
      <c r="A75" s="15">
        <v>102103</v>
      </c>
      <c r="B75" s="5"/>
      <c r="C75" s="5"/>
      <c r="D75" s="5"/>
      <c r="E75" s="20" t="s">
        <v>542</v>
      </c>
      <c r="F75" s="5"/>
    </row>
    <row r="76" spans="1:6" ht="12.7" customHeight="1">
      <c r="A76" s="26">
        <v>103000</v>
      </c>
      <c r="B76" s="5"/>
      <c r="C76" s="5"/>
      <c r="D76" s="5"/>
      <c r="E76" s="27" t="s">
        <v>394</v>
      </c>
      <c r="F76" s="5"/>
    </row>
    <row r="77" spans="1:6" ht="12.7" customHeight="1">
      <c r="A77" s="26">
        <v>105000</v>
      </c>
      <c r="B77" s="5"/>
      <c r="C77" s="5"/>
      <c r="D77" s="5"/>
      <c r="E77" s="27" t="s">
        <v>52</v>
      </c>
      <c r="F77" s="5"/>
    </row>
    <row r="78" spans="1:6" ht="12.7" customHeight="1">
      <c r="A78" s="31">
        <v>107161</v>
      </c>
      <c r="B78" s="2"/>
      <c r="C78" s="2"/>
      <c r="D78" s="2"/>
      <c r="E78" s="35" t="s">
        <v>325</v>
      </c>
      <c r="F78" s="2"/>
    </row>
    <row r="79" spans="1:6" ht="12.7" customHeight="1">
      <c r="A79" s="31">
        <v>107751</v>
      </c>
      <c r="B79" s="2"/>
      <c r="C79" s="2"/>
      <c r="D79" s="2"/>
      <c r="E79" s="35" t="s">
        <v>543</v>
      </c>
      <c r="F79" s="2"/>
    </row>
    <row r="80" spans="1:6" ht="12.7" customHeight="1">
      <c r="A80" s="15">
        <v>107999</v>
      </c>
      <c r="B80" s="2"/>
      <c r="C80" s="2"/>
      <c r="D80" s="2"/>
      <c r="E80" s="20" t="s">
        <v>544</v>
      </c>
      <c r="F80" s="2"/>
    </row>
    <row r="81" spans="1:6" ht="12.7" customHeight="1">
      <c r="A81" s="26">
        <v>110000</v>
      </c>
      <c r="B81" s="5"/>
      <c r="C81" s="5"/>
      <c r="D81" s="5"/>
      <c r="E81" s="27" t="s">
        <v>326</v>
      </c>
      <c r="F81" s="5"/>
    </row>
    <row r="82" spans="1:6" ht="12.7" customHeight="1">
      <c r="A82" s="15">
        <v>110002</v>
      </c>
      <c r="B82" s="12"/>
      <c r="C82" s="12"/>
      <c r="D82" s="12"/>
      <c r="E82" s="20" t="s">
        <v>545</v>
      </c>
      <c r="F82" s="12"/>
    </row>
    <row r="83" spans="1:6" ht="12.7" customHeight="1">
      <c r="A83" s="15">
        <v>110122</v>
      </c>
      <c r="B83" s="2"/>
      <c r="C83" s="2"/>
      <c r="D83" s="2"/>
      <c r="E83" s="20" t="s">
        <v>326</v>
      </c>
      <c r="F83" s="2"/>
    </row>
    <row r="84" spans="1:6" ht="12.7" customHeight="1">
      <c r="A84" s="58">
        <v>112851</v>
      </c>
      <c r="B84" s="12">
        <v>30</v>
      </c>
      <c r="C84" s="12" t="s">
        <v>68</v>
      </c>
      <c r="D84" s="12"/>
      <c r="E84" s="54" t="s">
        <v>213</v>
      </c>
      <c r="F84" s="12" t="s">
        <v>546</v>
      </c>
    </row>
    <row r="85" spans="1:6" ht="12.7" customHeight="1">
      <c r="A85" s="15">
        <v>114519</v>
      </c>
      <c r="B85" s="5"/>
      <c r="C85" s="5"/>
      <c r="D85" s="5"/>
      <c r="E85" s="20" t="s">
        <v>547</v>
      </c>
      <c r="F85" s="5"/>
    </row>
    <row r="86" spans="1:6" ht="12.7" customHeight="1">
      <c r="A86" s="26">
        <v>115000</v>
      </c>
      <c r="B86" s="5"/>
      <c r="C86" s="5"/>
      <c r="D86" s="5"/>
      <c r="E86" s="27" t="s">
        <v>246</v>
      </c>
      <c r="F86" s="5"/>
    </row>
    <row r="87" spans="1:6" ht="12.7" customHeight="1">
      <c r="A87" s="26">
        <v>116000</v>
      </c>
      <c r="B87" s="5"/>
      <c r="C87" s="5"/>
      <c r="D87" s="5"/>
      <c r="E87" s="27" t="s">
        <v>249</v>
      </c>
      <c r="F87" s="5"/>
    </row>
    <row r="88" spans="1:6" ht="12.7" customHeight="1">
      <c r="A88" s="26">
        <v>117000</v>
      </c>
      <c r="B88" s="5"/>
      <c r="C88" s="5"/>
      <c r="D88" s="5"/>
      <c r="E88" s="27" t="s">
        <v>31</v>
      </c>
      <c r="F88" s="5"/>
    </row>
    <row r="89" spans="1:6" ht="12.7" customHeight="1">
      <c r="A89" s="26">
        <v>118000</v>
      </c>
      <c r="B89" s="5"/>
      <c r="C89" s="5"/>
      <c r="D89" s="5"/>
      <c r="E89" s="27" t="s">
        <v>33</v>
      </c>
      <c r="F89" s="5"/>
    </row>
    <row r="90" spans="1:6" ht="12.7" customHeight="1">
      <c r="A90" s="15">
        <v>118007</v>
      </c>
      <c r="B90" s="2"/>
      <c r="C90" s="2"/>
      <c r="D90" s="2"/>
      <c r="E90" s="20" t="s">
        <v>33</v>
      </c>
      <c r="F90" s="2"/>
    </row>
    <row r="91" spans="1:6" ht="12.7" customHeight="1">
      <c r="A91" s="15">
        <v>118333</v>
      </c>
      <c r="B91" s="5"/>
      <c r="C91" s="5"/>
      <c r="D91" s="5"/>
      <c r="E91" s="20" t="s">
        <v>548</v>
      </c>
      <c r="F91" s="5"/>
    </row>
    <row r="92" spans="1:6" ht="12.7" customHeight="1">
      <c r="A92" s="15">
        <v>118584</v>
      </c>
      <c r="B92" s="5"/>
      <c r="C92" s="5"/>
      <c r="D92" s="5"/>
      <c r="E92" s="20" t="s">
        <v>33</v>
      </c>
      <c r="F92" s="5"/>
    </row>
    <row r="93" spans="1:6" ht="12.7" customHeight="1">
      <c r="A93" s="26">
        <v>119000</v>
      </c>
      <c r="B93" s="5"/>
      <c r="C93" s="5"/>
      <c r="D93" s="5"/>
      <c r="E93" s="27" t="s">
        <v>35</v>
      </c>
      <c r="F93" s="5"/>
    </row>
    <row r="94" spans="1:6" ht="12.7" customHeight="1">
      <c r="A94" s="15">
        <v>120602</v>
      </c>
      <c r="B94" s="5"/>
      <c r="C94" s="5"/>
      <c r="D94" s="5"/>
      <c r="E94" s="20" t="s">
        <v>334</v>
      </c>
      <c r="F94" s="5"/>
    </row>
    <row r="95" spans="1:6" ht="12.7" customHeight="1">
      <c r="A95" s="26">
        <v>122000</v>
      </c>
      <c r="B95" s="5"/>
      <c r="C95" s="5"/>
      <c r="D95" s="5"/>
      <c r="E95" s="27" t="s">
        <v>36</v>
      </c>
      <c r="F95" s="5"/>
    </row>
    <row r="96" spans="1:6" ht="12.7" customHeight="1">
      <c r="A96" s="15">
        <v>123444</v>
      </c>
      <c r="B96" s="5"/>
      <c r="C96" s="5"/>
      <c r="D96" s="5"/>
      <c r="E96" s="20" t="s">
        <v>549</v>
      </c>
      <c r="F96" s="5"/>
    </row>
    <row r="97" spans="1:26" ht="12.7" customHeight="1">
      <c r="A97" s="26">
        <v>124000</v>
      </c>
      <c r="B97" s="5"/>
      <c r="C97" s="5"/>
      <c r="D97" s="5"/>
      <c r="E97" s="27" t="s">
        <v>37</v>
      </c>
      <c r="F97" s="5"/>
    </row>
    <row r="98" spans="1:26" ht="12.7" customHeight="1">
      <c r="A98" s="26">
        <v>125000</v>
      </c>
      <c r="B98" s="5"/>
      <c r="C98" s="5"/>
      <c r="D98" s="5"/>
      <c r="E98" s="27" t="s">
        <v>39</v>
      </c>
      <c r="F98" s="5"/>
    </row>
    <row r="99" spans="1:26" ht="12.7" customHeight="1">
      <c r="A99" s="26">
        <v>126000</v>
      </c>
      <c r="B99" s="5"/>
      <c r="C99" s="5"/>
      <c r="D99" s="5"/>
      <c r="E99" s="27" t="s">
        <v>550</v>
      </c>
      <c r="F99" s="5"/>
    </row>
    <row r="100" spans="1:26" ht="12.7" customHeight="1">
      <c r="A100" s="15"/>
      <c r="E100" s="20"/>
    </row>
    <row r="101" spans="1:26" ht="12.7" customHeight="1">
      <c r="A101" s="15"/>
      <c r="E101" s="20"/>
    </row>
    <row r="102" spans="1:26" ht="12.7" customHeight="1">
      <c r="A102" s="17" t="s">
        <v>551</v>
      </c>
      <c r="B102" s="18"/>
      <c r="C102" s="18"/>
      <c r="D102" s="18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" customHeight="1">
      <c r="A103" s="15" t="s">
        <v>19</v>
      </c>
      <c r="B103" s="15" t="s">
        <v>20</v>
      </c>
      <c r="C103" s="15" t="s">
        <v>21</v>
      </c>
      <c r="D103" s="15" t="s">
        <v>22</v>
      </c>
      <c r="E103" s="20" t="s">
        <v>23</v>
      </c>
      <c r="F103" s="15" t="s">
        <v>24</v>
      </c>
    </row>
    <row r="104" spans="1:26" ht="12.7" customHeight="1">
      <c r="A104" s="15">
        <v>2058</v>
      </c>
      <c r="B104" s="2"/>
      <c r="C104" s="2"/>
      <c r="D104" s="2"/>
      <c r="E104" s="20" t="s">
        <v>88</v>
      </c>
      <c r="F104" s="2" t="s">
        <v>296</v>
      </c>
    </row>
    <row r="105" spans="1:26" ht="12.7" customHeight="1">
      <c r="A105" s="15"/>
      <c r="E105" s="20"/>
    </row>
    <row r="106" spans="1:26" ht="12.7" customHeight="1">
      <c r="A106" s="15"/>
      <c r="E106" s="20"/>
    </row>
    <row r="107" spans="1:26" ht="12.7" customHeight="1">
      <c r="A107" s="17" t="s">
        <v>552</v>
      </c>
      <c r="B107" s="18"/>
      <c r="C107" s="18"/>
      <c r="D107" s="18"/>
      <c r="E107" s="19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" customHeight="1">
      <c r="A108" s="15" t="s">
        <v>19</v>
      </c>
      <c r="B108" s="15" t="s">
        <v>20</v>
      </c>
      <c r="C108" s="15" t="s">
        <v>21</v>
      </c>
      <c r="D108" s="15" t="s">
        <v>22</v>
      </c>
      <c r="E108" s="20" t="s">
        <v>23</v>
      </c>
      <c r="F108" s="15" t="s">
        <v>24</v>
      </c>
    </row>
    <row r="109" spans="1:26" ht="12.7" customHeight="1">
      <c r="A109" s="15">
        <v>4819</v>
      </c>
      <c r="B109" s="2"/>
      <c r="C109" s="2"/>
      <c r="D109" s="25"/>
      <c r="E109" s="20" t="s">
        <v>206</v>
      </c>
      <c r="F109" s="2"/>
    </row>
    <row r="110" spans="1:26" ht="12.7" customHeight="1">
      <c r="A110" s="15">
        <v>5950</v>
      </c>
      <c r="B110" s="2"/>
      <c r="C110" s="2"/>
      <c r="D110" s="2"/>
      <c r="E110" s="20" t="s">
        <v>207</v>
      </c>
      <c r="F110" s="2"/>
    </row>
    <row r="111" spans="1:26" ht="12.7" customHeight="1">
      <c r="A111" s="15"/>
      <c r="E111" s="20"/>
    </row>
    <row r="112" spans="1:26" ht="12.7" customHeight="1">
      <c r="A112" s="15"/>
      <c r="E112" s="20"/>
    </row>
    <row r="113" spans="1:26" ht="12.7" customHeight="1">
      <c r="A113" s="17" t="s">
        <v>553</v>
      </c>
      <c r="B113" s="18"/>
      <c r="C113" s="18"/>
      <c r="D113" s="18"/>
      <c r="E113" s="19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" customHeight="1">
      <c r="A114" s="15" t="s">
        <v>19</v>
      </c>
      <c r="B114" s="15" t="s">
        <v>20</v>
      </c>
      <c r="C114" s="15" t="s">
        <v>21</v>
      </c>
      <c r="D114" s="15" t="s">
        <v>22</v>
      </c>
      <c r="E114" s="20" t="s">
        <v>23</v>
      </c>
      <c r="F114" s="15" t="s">
        <v>24</v>
      </c>
    </row>
    <row r="115" spans="1:26" ht="12.7" customHeight="1">
      <c r="A115" s="15">
        <v>30</v>
      </c>
      <c r="B115" s="2"/>
      <c r="C115" s="2"/>
      <c r="D115" s="2"/>
      <c r="E115" s="20" t="s">
        <v>554</v>
      </c>
      <c r="F115" s="2"/>
    </row>
    <row r="116" spans="1:26" ht="12.7" customHeight="1">
      <c r="A116" s="15">
        <v>95</v>
      </c>
      <c r="B116" s="2"/>
      <c r="C116" s="2"/>
      <c r="D116" s="25"/>
      <c r="E116" s="20"/>
      <c r="F116" s="2"/>
    </row>
    <row r="117" spans="1:26" ht="12.7" customHeight="1">
      <c r="A117" s="15"/>
      <c r="E117" s="20"/>
    </row>
    <row r="118" spans="1:26" ht="12.7" customHeight="1">
      <c r="A118" s="15"/>
      <c r="E118" s="20"/>
    </row>
    <row r="119" spans="1:26" ht="12.7" customHeight="1">
      <c r="A119" s="17" t="s">
        <v>555</v>
      </c>
      <c r="B119" s="18"/>
      <c r="C119" s="18"/>
      <c r="D119" s="18"/>
      <c r="E119" s="19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" customHeight="1">
      <c r="A120" s="15" t="s">
        <v>19</v>
      </c>
      <c r="B120" s="15" t="s">
        <v>20</v>
      </c>
      <c r="C120" s="15" t="s">
        <v>21</v>
      </c>
      <c r="D120" s="15" t="s">
        <v>22</v>
      </c>
      <c r="E120" s="20" t="s">
        <v>23</v>
      </c>
      <c r="F120" s="15" t="s">
        <v>24</v>
      </c>
    </row>
    <row r="121" spans="1:26" ht="12.7" customHeight="1">
      <c r="A121" s="15">
        <v>1110</v>
      </c>
      <c r="B121" s="2"/>
      <c r="C121" s="2"/>
      <c r="D121" s="2"/>
      <c r="E121" s="20" t="s">
        <v>246</v>
      </c>
      <c r="F121" s="2"/>
    </row>
    <row r="122" spans="1:26" ht="12.7" customHeight="1">
      <c r="A122" s="15"/>
      <c r="E122" s="20"/>
    </row>
    <row r="123" spans="1:26" ht="12.7" customHeight="1">
      <c r="A123" s="15"/>
      <c r="E123" s="20"/>
    </row>
    <row r="124" spans="1:26" ht="12.7" customHeight="1">
      <c r="A124" s="17" t="s">
        <v>556</v>
      </c>
      <c r="B124" s="18"/>
      <c r="C124" s="18"/>
      <c r="D124" s="18"/>
      <c r="E124" s="19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" customHeight="1">
      <c r="A125" s="15" t="s">
        <v>19</v>
      </c>
      <c r="B125" s="15" t="s">
        <v>20</v>
      </c>
      <c r="C125" s="15" t="s">
        <v>21</v>
      </c>
      <c r="D125" s="15" t="s">
        <v>22</v>
      </c>
      <c r="E125" s="20" t="s">
        <v>23</v>
      </c>
      <c r="F125" s="15" t="s">
        <v>24</v>
      </c>
    </row>
    <row r="126" spans="1:26" ht="12.7" customHeight="1">
      <c r="A126" s="15" t="s">
        <v>68</v>
      </c>
      <c r="B126" s="2"/>
      <c r="C126" s="2"/>
      <c r="D126" s="2"/>
      <c r="E126" s="20" t="s">
        <v>557</v>
      </c>
      <c r="F126" s="2" t="s">
        <v>558</v>
      </c>
    </row>
    <row r="127" spans="1:26" ht="12.7" customHeight="1">
      <c r="A127" s="15"/>
      <c r="E127" s="20"/>
    </row>
    <row r="128" spans="1:26" ht="12.7" customHeight="1">
      <c r="A128" s="15"/>
      <c r="E128" s="20"/>
    </row>
    <row r="129" spans="1:26" ht="12.7" customHeight="1">
      <c r="A129" s="17" t="s">
        <v>559</v>
      </c>
      <c r="B129" s="18"/>
      <c r="C129" s="18"/>
      <c r="D129" s="18"/>
      <c r="E129" s="19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" customHeight="1">
      <c r="A130" s="15" t="s">
        <v>19</v>
      </c>
      <c r="B130" s="15" t="s">
        <v>20</v>
      </c>
      <c r="C130" s="15" t="s">
        <v>21</v>
      </c>
      <c r="D130" s="15" t="s">
        <v>22</v>
      </c>
      <c r="E130" s="20" t="s">
        <v>23</v>
      </c>
      <c r="F130" s="15" t="s">
        <v>24</v>
      </c>
    </row>
    <row r="131" spans="1:26" ht="12.7" customHeight="1">
      <c r="A131" s="41">
        <v>2382</v>
      </c>
      <c r="B131" s="42"/>
      <c r="C131" s="42"/>
      <c r="D131" s="91"/>
      <c r="E131" s="43"/>
      <c r="F131" s="42"/>
    </row>
    <row r="132" spans="1:26" ht="12.7" customHeight="1">
      <c r="A132" s="41">
        <v>2606</v>
      </c>
      <c r="B132" s="42"/>
      <c r="C132" s="42"/>
      <c r="D132" s="42"/>
      <c r="E132" s="43" t="s">
        <v>199</v>
      </c>
      <c r="F132" s="42" t="s">
        <v>560</v>
      </c>
    </row>
    <row r="133" spans="1:26" ht="12.7" customHeight="1">
      <c r="A133" s="41">
        <v>3089</v>
      </c>
      <c r="B133" s="42"/>
      <c r="C133" s="42"/>
      <c r="D133" s="42"/>
      <c r="E133" s="43"/>
      <c r="F133" s="42"/>
    </row>
    <row r="134" spans="1:26" ht="12.7" customHeight="1">
      <c r="A134" s="41">
        <v>43677</v>
      </c>
      <c r="B134" s="42"/>
      <c r="C134" s="42"/>
      <c r="D134" s="42"/>
      <c r="E134" s="43"/>
      <c r="F134" s="42"/>
    </row>
    <row r="135" spans="1:26" ht="12.7" customHeight="1">
      <c r="A135" s="15"/>
      <c r="E135" s="20"/>
    </row>
    <row r="136" spans="1:26" ht="12.7" customHeight="1">
      <c r="A136" s="15"/>
      <c r="E136" s="20"/>
    </row>
    <row r="137" spans="1:26" ht="12.7" customHeight="1">
      <c r="A137" s="17" t="s">
        <v>561</v>
      </c>
      <c r="B137" s="18"/>
      <c r="C137" s="18"/>
      <c r="D137" s="18"/>
      <c r="E137" s="19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" customHeight="1">
      <c r="A138" s="15" t="s">
        <v>19</v>
      </c>
      <c r="B138" s="15" t="s">
        <v>20</v>
      </c>
      <c r="C138" s="15" t="s">
        <v>21</v>
      </c>
      <c r="D138" s="15" t="s">
        <v>22</v>
      </c>
      <c r="E138" s="20" t="s">
        <v>23</v>
      </c>
      <c r="F138" s="15" t="s">
        <v>24</v>
      </c>
    </row>
    <row r="139" spans="1:26" ht="12.7" customHeight="1">
      <c r="A139" s="26">
        <v>415</v>
      </c>
      <c r="B139" s="5"/>
      <c r="C139" s="5"/>
      <c r="D139" s="49"/>
      <c r="E139" s="27" t="s">
        <v>208</v>
      </c>
      <c r="F139" s="5"/>
    </row>
    <row r="140" spans="1:26" ht="12.7" customHeight="1">
      <c r="A140" s="15">
        <v>3270</v>
      </c>
      <c r="B140" s="2"/>
      <c r="C140" s="2"/>
      <c r="D140" s="2"/>
      <c r="E140" s="20"/>
      <c r="F140" s="2"/>
    </row>
    <row r="141" spans="1:26" ht="12.7" customHeight="1">
      <c r="A141" s="15">
        <v>6406</v>
      </c>
      <c r="B141" s="2"/>
      <c r="C141" s="2"/>
      <c r="D141" s="2"/>
      <c r="E141" s="20"/>
      <c r="F141" s="2" t="s">
        <v>562</v>
      </c>
    </row>
    <row r="142" spans="1:26" ht="12.7" customHeight="1">
      <c r="A142" s="15">
        <v>7185</v>
      </c>
      <c r="B142" s="2"/>
      <c r="C142" s="2"/>
      <c r="D142" s="2"/>
      <c r="E142" s="20" t="s">
        <v>563</v>
      </c>
      <c r="F142" s="2" t="s">
        <v>562</v>
      </c>
    </row>
    <row r="143" spans="1:26" ht="12.7" customHeight="1">
      <c r="A143" s="15">
        <v>9768</v>
      </c>
      <c r="B143" s="2"/>
      <c r="C143" s="2"/>
      <c r="D143" s="2"/>
      <c r="E143" s="20"/>
      <c r="F143" s="2"/>
    </row>
    <row r="144" spans="1:26" ht="12.7" customHeight="1">
      <c r="A144" s="15">
        <v>9873</v>
      </c>
      <c r="B144" s="2"/>
      <c r="C144" s="2"/>
      <c r="D144" s="2"/>
      <c r="E144" s="20"/>
      <c r="F144" s="2"/>
    </row>
    <row r="145" spans="1:6" ht="12.7" customHeight="1">
      <c r="A145" s="15">
        <v>10196</v>
      </c>
      <c r="B145" s="2"/>
      <c r="C145" s="2"/>
      <c r="D145" s="2"/>
      <c r="E145" s="20"/>
      <c r="F145" s="2"/>
    </row>
    <row r="146" spans="1:6" ht="12.7" customHeight="1">
      <c r="A146" s="15">
        <v>10210</v>
      </c>
      <c r="B146" s="2"/>
      <c r="C146" s="2"/>
      <c r="D146" s="2"/>
      <c r="E146" s="20"/>
      <c r="F146" s="2"/>
    </row>
    <row r="147" spans="1:6" ht="12.7" customHeight="1">
      <c r="A147" s="26">
        <v>11325</v>
      </c>
      <c r="B147" s="5"/>
      <c r="C147" s="5"/>
      <c r="D147" s="5"/>
      <c r="E147" s="27" t="s">
        <v>210</v>
      </c>
      <c r="F147" s="5"/>
    </row>
    <row r="148" spans="1:6" ht="12.7" customHeight="1">
      <c r="A148" s="15">
        <v>12251</v>
      </c>
      <c r="B148" s="2"/>
      <c r="C148" s="2"/>
      <c r="D148" s="2"/>
      <c r="E148" s="20"/>
      <c r="F148" s="2"/>
    </row>
    <row r="149" spans="1:6" ht="12.7" customHeight="1">
      <c r="A149" s="15">
        <v>13295</v>
      </c>
      <c r="B149" s="2"/>
      <c r="C149" s="2"/>
      <c r="D149" s="2"/>
      <c r="E149" s="20"/>
      <c r="F149" s="2"/>
    </row>
    <row r="150" spans="1:6" ht="12.7" customHeight="1">
      <c r="A150" s="15">
        <v>13508</v>
      </c>
      <c r="B150" s="2"/>
      <c r="C150" s="2"/>
      <c r="D150" s="2"/>
      <c r="E150" s="20"/>
      <c r="F150" s="2"/>
    </row>
    <row r="151" spans="1:6" ht="12.7" customHeight="1">
      <c r="A151" s="15">
        <v>13573</v>
      </c>
      <c r="B151" s="2"/>
      <c r="C151" s="2"/>
      <c r="D151" s="2"/>
      <c r="E151" s="20"/>
      <c r="F151" s="2"/>
    </row>
    <row r="152" spans="1:6" ht="12.7" customHeight="1">
      <c r="A152" s="15">
        <v>14262</v>
      </c>
      <c r="B152" s="2"/>
      <c r="C152" s="2"/>
      <c r="D152" s="2"/>
      <c r="E152" s="20"/>
      <c r="F152" s="2"/>
    </row>
    <row r="153" spans="1:6" ht="12.7" customHeight="1">
      <c r="A153" s="15">
        <v>16395</v>
      </c>
      <c r="B153" s="2"/>
      <c r="C153" s="2"/>
      <c r="D153" s="2"/>
      <c r="E153" s="20"/>
      <c r="F153" s="2"/>
    </row>
    <row r="154" spans="1:6" ht="12.7" customHeight="1">
      <c r="A154" s="15">
        <v>16846</v>
      </c>
      <c r="B154" s="2"/>
      <c r="C154" s="2"/>
      <c r="D154" s="2"/>
      <c r="E154" s="20"/>
      <c r="F154" s="2"/>
    </row>
    <row r="155" spans="1:6" ht="12.7" customHeight="1">
      <c r="A155" s="15">
        <v>17277</v>
      </c>
      <c r="B155" s="2"/>
      <c r="C155" s="2"/>
      <c r="D155" s="2"/>
      <c r="E155" s="20"/>
      <c r="F155" s="2"/>
    </row>
    <row r="156" spans="1:6" ht="12.7" customHeight="1">
      <c r="A156" s="15">
        <v>17719</v>
      </c>
      <c r="B156" s="2"/>
      <c r="C156" s="2"/>
      <c r="D156" s="2"/>
      <c r="E156" s="20"/>
      <c r="F156" s="2"/>
    </row>
    <row r="157" spans="1:6" ht="12.7" customHeight="1">
      <c r="A157" s="15">
        <v>18599</v>
      </c>
      <c r="B157" s="2"/>
      <c r="C157" s="2"/>
      <c r="D157" s="2"/>
      <c r="E157" s="20" t="s">
        <v>180</v>
      </c>
      <c r="F157" s="2"/>
    </row>
    <row r="158" spans="1:6" ht="12.7" customHeight="1">
      <c r="A158" s="15">
        <v>19939</v>
      </c>
      <c r="B158" s="2"/>
      <c r="C158" s="2"/>
      <c r="D158" s="2"/>
      <c r="E158" s="20"/>
      <c r="F158" s="2"/>
    </row>
    <row r="159" spans="1:6" ht="12.7" customHeight="1">
      <c r="A159" s="15">
        <v>21548</v>
      </c>
      <c r="B159" s="2"/>
      <c r="C159" s="2"/>
      <c r="D159" s="2"/>
      <c r="E159" s="20"/>
      <c r="F159" s="2"/>
    </row>
    <row r="160" spans="1:6" ht="12.7" customHeight="1">
      <c r="A160" s="15">
        <v>22232</v>
      </c>
      <c r="B160" s="2"/>
      <c r="C160" s="2"/>
      <c r="D160" s="2"/>
      <c r="E160" s="20"/>
      <c r="F160" s="2"/>
    </row>
    <row r="161" spans="1:26" ht="12.7" customHeight="1">
      <c r="A161" s="15">
        <v>26366</v>
      </c>
      <c r="B161" s="2"/>
      <c r="C161" s="2"/>
      <c r="D161" s="2"/>
      <c r="E161" s="20"/>
      <c r="F161" s="2"/>
    </row>
    <row r="162" spans="1:26" ht="12.7" customHeight="1">
      <c r="A162" s="15">
        <v>26624</v>
      </c>
      <c r="B162" s="2"/>
      <c r="C162" s="2">
        <v>22161</v>
      </c>
      <c r="D162" s="2"/>
      <c r="E162" s="20"/>
      <c r="F162" s="2"/>
    </row>
    <row r="163" spans="1:26" ht="12.7" customHeight="1">
      <c r="A163" s="15">
        <v>27366</v>
      </c>
      <c r="B163" s="2"/>
      <c r="C163" s="2">
        <v>26448</v>
      </c>
      <c r="D163" s="2"/>
      <c r="E163" s="20"/>
      <c r="F163" s="2" t="s">
        <v>564</v>
      </c>
    </row>
    <row r="164" spans="1:26" ht="12.7" customHeight="1">
      <c r="A164" s="15">
        <v>27524</v>
      </c>
      <c r="B164" s="2"/>
      <c r="C164" s="2"/>
      <c r="D164" s="2"/>
      <c r="E164" s="20"/>
      <c r="F164" s="2"/>
    </row>
    <row r="165" spans="1:26" ht="12.7" customHeight="1">
      <c r="A165" s="15">
        <v>28429</v>
      </c>
      <c r="B165" s="2"/>
      <c r="C165" s="2"/>
      <c r="D165" s="2"/>
      <c r="E165" s="20"/>
      <c r="F165" s="2"/>
    </row>
    <row r="166" spans="1:26" ht="12.7" customHeight="1">
      <c r="A166" s="26">
        <v>32605</v>
      </c>
      <c r="B166" s="5"/>
      <c r="C166" s="5"/>
      <c r="D166" s="5"/>
      <c r="E166" s="27" t="s">
        <v>61</v>
      </c>
      <c r="F166" s="5"/>
    </row>
    <row r="167" spans="1:26" ht="12.7" customHeight="1">
      <c r="A167" s="15">
        <v>33444</v>
      </c>
      <c r="B167" s="2"/>
      <c r="C167" s="2"/>
      <c r="D167" s="2"/>
      <c r="E167" s="20" t="s">
        <v>63</v>
      </c>
      <c r="F167" s="2"/>
    </row>
    <row r="168" spans="1:26" ht="12.7" customHeight="1">
      <c r="A168" s="15">
        <v>35187</v>
      </c>
      <c r="B168" s="2"/>
      <c r="C168" s="2"/>
      <c r="D168" s="2"/>
      <c r="E168" s="20"/>
      <c r="F168" s="2"/>
    </row>
    <row r="169" spans="1:26" ht="12.7" customHeight="1">
      <c r="A169" s="15">
        <v>35384</v>
      </c>
      <c r="B169" s="2"/>
      <c r="C169" s="2"/>
      <c r="D169" s="2"/>
      <c r="E169" s="20"/>
      <c r="F169" s="2"/>
    </row>
    <row r="170" spans="1:26" ht="12.7" customHeight="1">
      <c r="A170" s="15">
        <v>40222</v>
      </c>
      <c r="B170" s="2"/>
      <c r="C170" s="2"/>
      <c r="D170" s="2"/>
      <c r="E170" s="20"/>
      <c r="F170" s="2"/>
    </row>
    <row r="171" spans="1:26" ht="12.7" customHeight="1">
      <c r="A171" s="15">
        <v>42300</v>
      </c>
      <c r="B171" s="2"/>
      <c r="C171" s="2"/>
      <c r="D171" s="2"/>
      <c r="E171" s="20" t="s">
        <v>28</v>
      </c>
      <c r="F171" s="2"/>
    </row>
    <row r="172" spans="1:26" ht="12.7" customHeight="1">
      <c r="A172" s="15">
        <v>42325</v>
      </c>
      <c r="B172" s="2"/>
      <c r="C172" s="2"/>
      <c r="D172" s="2"/>
      <c r="E172" s="20" t="s">
        <v>565</v>
      </c>
      <c r="F172" s="2"/>
    </row>
    <row r="173" spans="1:26" ht="12.7" customHeight="1">
      <c r="A173" s="15">
        <v>47208</v>
      </c>
      <c r="B173" s="2"/>
      <c r="C173" s="2"/>
      <c r="D173" s="2"/>
      <c r="E173" s="20"/>
      <c r="F173" s="2"/>
    </row>
    <row r="174" spans="1:26" ht="12.7" customHeight="1">
      <c r="A174" s="15"/>
      <c r="E174" s="20"/>
    </row>
    <row r="175" spans="1:26" ht="12.7" customHeight="1">
      <c r="A175" s="15"/>
      <c r="E175" s="20"/>
    </row>
    <row r="176" spans="1:26" ht="12.7" customHeight="1">
      <c r="A176" s="17" t="s">
        <v>566</v>
      </c>
      <c r="B176" s="18"/>
      <c r="C176" s="18"/>
      <c r="D176" s="18"/>
      <c r="E176" s="19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" customHeight="1">
      <c r="A177" s="15" t="s">
        <v>19</v>
      </c>
      <c r="B177" s="15" t="s">
        <v>20</v>
      </c>
      <c r="C177" s="15" t="s">
        <v>21</v>
      </c>
      <c r="D177" s="15" t="s">
        <v>22</v>
      </c>
      <c r="E177" s="20" t="s">
        <v>23</v>
      </c>
      <c r="F177" s="15" t="s">
        <v>24</v>
      </c>
    </row>
    <row r="178" spans="1:26" ht="12.7" customHeight="1">
      <c r="A178" s="15">
        <v>202</v>
      </c>
      <c r="B178" s="2"/>
      <c r="C178" s="2"/>
      <c r="D178" s="25"/>
      <c r="E178" s="20" t="s">
        <v>533</v>
      </c>
      <c r="F178" s="2"/>
    </row>
    <row r="179" spans="1:26" ht="12.7" customHeight="1">
      <c r="A179" s="15"/>
      <c r="E179" s="20"/>
    </row>
    <row r="180" spans="1:26" ht="12.7" customHeight="1">
      <c r="A180" s="15"/>
      <c r="E180" s="20"/>
    </row>
    <row r="181" spans="1:26" ht="12.7" customHeight="1">
      <c r="A181" s="17" t="s">
        <v>567</v>
      </c>
      <c r="B181" s="18"/>
      <c r="C181" s="18"/>
      <c r="D181" s="18"/>
      <c r="E181" s="19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" customHeight="1">
      <c r="A182" s="15" t="s">
        <v>19</v>
      </c>
      <c r="B182" s="15" t="s">
        <v>20</v>
      </c>
      <c r="C182" s="15" t="s">
        <v>21</v>
      </c>
      <c r="D182" s="15" t="s">
        <v>22</v>
      </c>
      <c r="E182" s="20" t="s">
        <v>23</v>
      </c>
      <c r="F182" s="15" t="s">
        <v>24</v>
      </c>
    </row>
    <row r="183" spans="1:26" ht="12.7" customHeight="1">
      <c r="A183" s="15">
        <v>90560</v>
      </c>
      <c r="B183" s="2"/>
      <c r="C183" s="2"/>
      <c r="D183" s="2"/>
      <c r="E183" s="20" t="s">
        <v>180</v>
      </c>
      <c r="F183" s="2"/>
    </row>
    <row r="184" spans="1:26" ht="12.7" customHeight="1">
      <c r="A184" s="15"/>
      <c r="E184" s="20"/>
    </row>
    <row r="185" spans="1:26" ht="12.7" customHeight="1">
      <c r="A185" s="15"/>
      <c r="E185" s="20"/>
    </row>
    <row r="186" spans="1:26" ht="12.7" customHeight="1">
      <c r="A186" s="17" t="s">
        <v>568</v>
      </c>
      <c r="B186" s="18"/>
      <c r="C186" s="18"/>
      <c r="D186" s="18"/>
      <c r="E186" s="19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" customHeight="1">
      <c r="A187" s="15" t="s">
        <v>19</v>
      </c>
      <c r="B187" s="15" t="s">
        <v>20</v>
      </c>
      <c r="C187" s="15" t="s">
        <v>21</v>
      </c>
      <c r="D187" s="15" t="s">
        <v>22</v>
      </c>
      <c r="E187" s="20" t="s">
        <v>23</v>
      </c>
      <c r="F187" s="15" t="s">
        <v>24</v>
      </c>
    </row>
    <row r="188" spans="1:26" ht="12.7" customHeight="1">
      <c r="A188" s="15">
        <v>7605</v>
      </c>
      <c r="B188" s="2"/>
      <c r="C188" s="2"/>
      <c r="D188" s="2"/>
      <c r="E188" s="20"/>
      <c r="F188" s="2"/>
    </row>
    <row r="189" spans="1:26" ht="12.7" customHeight="1">
      <c r="A189" s="15">
        <v>12008</v>
      </c>
      <c r="B189" s="2"/>
      <c r="C189" s="2"/>
      <c r="D189" s="2"/>
      <c r="E189" s="20"/>
      <c r="F189" s="2"/>
    </row>
    <row r="190" spans="1:26" ht="12.7" customHeight="1">
      <c r="A190" s="15">
        <v>12781</v>
      </c>
      <c r="B190" s="2"/>
      <c r="C190" s="2"/>
      <c r="D190" s="2"/>
      <c r="E190" s="20"/>
      <c r="F190" s="2"/>
    </row>
    <row r="191" spans="1:26" ht="12.7" customHeight="1">
      <c r="A191" s="15">
        <v>13930</v>
      </c>
      <c r="B191" s="2"/>
      <c r="C191" s="2"/>
      <c r="D191" s="2"/>
      <c r="E191" s="20"/>
      <c r="F191" s="2"/>
    </row>
    <row r="192" spans="1:26" ht="12.7" customHeight="1">
      <c r="A192" s="15">
        <v>13930</v>
      </c>
      <c r="B192" s="2"/>
      <c r="C192" s="2"/>
      <c r="D192" s="2"/>
      <c r="E192" s="20"/>
      <c r="F192" s="2"/>
    </row>
    <row r="193" spans="1:6" ht="12.7" customHeight="1">
      <c r="A193" s="15">
        <v>13958</v>
      </c>
      <c r="B193" s="2"/>
      <c r="C193" s="2"/>
      <c r="D193" s="2"/>
      <c r="E193" s="20"/>
      <c r="F193" s="2"/>
    </row>
    <row r="194" spans="1:6" ht="12.7" customHeight="1">
      <c r="A194" s="26">
        <v>22045</v>
      </c>
      <c r="B194" s="5"/>
      <c r="C194" s="5">
        <v>28591</v>
      </c>
      <c r="D194" s="5"/>
      <c r="E194" s="27" t="s">
        <v>569</v>
      </c>
      <c r="F194" s="5" t="s">
        <v>570</v>
      </c>
    </row>
    <row r="195" spans="1:6" ht="12.7" customHeight="1">
      <c r="A195" s="15">
        <v>23192</v>
      </c>
      <c r="B195" s="2"/>
      <c r="C195" s="2"/>
      <c r="D195" s="2"/>
      <c r="E195" s="20"/>
      <c r="F195" s="2"/>
    </row>
    <row r="196" spans="1:6" ht="12.7" customHeight="1">
      <c r="A196" s="15">
        <v>23573</v>
      </c>
      <c r="B196" s="2"/>
      <c r="C196" s="2"/>
      <c r="D196" s="2"/>
      <c r="E196" s="20"/>
      <c r="F196" s="2"/>
    </row>
    <row r="197" spans="1:6" ht="12.7" customHeight="1">
      <c r="A197" s="15">
        <v>32590</v>
      </c>
      <c r="B197" s="2"/>
      <c r="C197" s="2"/>
      <c r="D197" s="2"/>
      <c r="E197" s="20"/>
      <c r="F197" s="2"/>
    </row>
    <row r="198" spans="1:6" ht="12.7" customHeight="1">
      <c r="A198" s="15">
        <v>36924</v>
      </c>
      <c r="B198" s="2"/>
      <c r="C198" s="2"/>
      <c r="D198" s="2"/>
      <c r="E198" s="20"/>
      <c r="F198" s="2"/>
    </row>
    <row r="199" spans="1:6" ht="12.7" customHeight="1">
      <c r="A199" s="15">
        <v>37559</v>
      </c>
      <c r="B199" s="2"/>
      <c r="C199" s="2"/>
      <c r="D199" s="2"/>
      <c r="E199" s="20"/>
      <c r="F199" s="2"/>
    </row>
    <row r="200" spans="1:6" ht="12.7" customHeight="1">
      <c r="A200" s="15">
        <v>37679</v>
      </c>
      <c r="B200" s="2"/>
      <c r="C200" s="2"/>
      <c r="D200" s="2"/>
      <c r="E200" s="20"/>
      <c r="F200" s="2"/>
    </row>
    <row r="201" spans="1:6" ht="12.7" customHeight="1">
      <c r="A201" s="15">
        <v>39639</v>
      </c>
      <c r="B201" s="2"/>
      <c r="C201" s="2"/>
      <c r="D201" s="2"/>
      <c r="E201" s="20"/>
      <c r="F201" s="2"/>
    </row>
    <row r="202" spans="1:6" ht="12.7" customHeight="1">
      <c r="A202" s="15">
        <v>40850</v>
      </c>
      <c r="B202" s="2"/>
      <c r="C202" s="2"/>
      <c r="D202" s="2"/>
      <c r="E202" s="20"/>
      <c r="F202" s="2"/>
    </row>
    <row r="203" spans="1:6" ht="12.7" customHeight="1">
      <c r="A203" s="15">
        <v>42444</v>
      </c>
      <c r="B203" s="2"/>
      <c r="C203" s="2"/>
      <c r="D203" s="2"/>
      <c r="E203" s="20"/>
      <c r="F203" s="2"/>
    </row>
    <row r="204" spans="1:6" ht="12.7" customHeight="1">
      <c r="A204" s="26">
        <v>43315</v>
      </c>
      <c r="B204" s="5"/>
      <c r="C204" s="5"/>
      <c r="D204" s="5"/>
      <c r="E204" s="27" t="s">
        <v>225</v>
      </c>
      <c r="F204" s="5"/>
    </row>
    <row r="205" spans="1:6" ht="12.7" customHeight="1">
      <c r="A205" s="15">
        <v>44188</v>
      </c>
      <c r="B205" s="2"/>
      <c r="C205" s="2"/>
      <c r="D205" s="2"/>
      <c r="E205" s="20"/>
      <c r="F205" s="2"/>
    </row>
    <row r="206" spans="1:6" ht="12.7" customHeight="1">
      <c r="A206" s="15">
        <v>47191</v>
      </c>
      <c r="B206" s="2"/>
      <c r="C206" s="2"/>
      <c r="D206" s="2"/>
      <c r="E206" s="20"/>
      <c r="F206" s="2"/>
    </row>
    <row r="207" spans="1:6" ht="12.7" customHeight="1">
      <c r="A207" s="15">
        <v>49542</v>
      </c>
      <c r="B207" s="2"/>
      <c r="C207" s="2"/>
      <c r="D207" s="2"/>
      <c r="E207" s="20"/>
      <c r="F207" s="2"/>
    </row>
    <row r="208" spans="1:6" ht="12.7" customHeight="1">
      <c r="A208" s="15">
        <v>49894</v>
      </c>
      <c r="B208" s="2"/>
      <c r="C208" s="2"/>
      <c r="D208" s="2"/>
      <c r="E208" s="20"/>
      <c r="F208" s="2"/>
    </row>
    <row r="209" spans="1:6" ht="12.7" customHeight="1">
      <c r="A209" s="15">
        <v>51875</v>
      </c>
      <c r="B209" s="2"/>
      <c r="C209" s="2"/>
      <c r="D209" s="2"/>
      <c r="E209" s="20"/>
      <c r="F209" s="2"/>
    </row>
    <row r="210" spans="1:6" ht="12.7" customHeight="1">
      <c r="A210" s="15">
        <v>53205</v>
      </c>
      <c r="B210" s="2"/>
      <c r="C210" s="2"/>
      <c r="D210" s="2"/>
      <c r="E210" s="20"/>
      <c r="F210" s="2"/>
    </row>
    <row r="211" spans="1:6" ht="12.7" customHeight="1">
      <c r="A211" s="15">
        <v>54895</v>
      </c>
      <c r="B211" s="2"/>
      <c r="C211" s="2"/>
      <c r="D211" s="2"/>
      <c r="E211" s="20"/>
      <c r="F211" s="2"/>
    </row>
    <row r="212" spans="1:6" ht="12.7" customHeight="1">
      <c r="A212" s="15">
        <v>55466</v>
      </c>
      <c r="B212" s="2"/>
      <c r="C212" s="2"/>
      <c r="D212" s="2"/>
      <c r="E212" s="20"/>
      <c r="F212" s="2"/>
    </row>
    <row r="213" spans="1:6" ht="12.7" customHeight="1">
      <c r="A213" s="15">
        <v>56226</v>
      </c>
      <c r="B213" s="2"/>
      <c r="C213" s="2"/>
      <c r="D213" s="2"/>
      <c r="E213" s="20"/>
      <c r="F213" s="2"/>
    </row>
    <row r="214" spans="1:6" ht="12.7" customHeight="1">
      <c r="A214" s="15">
        <v>57930</v>
      </c>
      <c r="B214" s="2"/>
      <c r="C214" s="2"/>
      <c r="D214" s="2"/>
      <c r="E214" s="20"/>
      <c r="F214" s="2"/>
    </row>
    <row r="215" spans="1:6" ht="12.7" customHeight="1">
      <c r="A215" s="15">
        <v>59714</v>
      </c>
      <c r="B215" s="2"/>
      <c r="C215" s="2"/>
      <c r="D215" s="2"/>
      <c r="E215" s="20"/>
      <c r="F215" s="2"/>
    </row>
    <row r="216" spans="1:6" ht="12.7" customHeight="1">
      <c r="A216" s="15">
        <v>64644</v>
      </c>
      <c r="B216" s="2"/>
      <c r="C216" s="2"/>
      <c r="D216" s="2"/>
      <c r="E216" s="20"/>
      <c r="F216" s="2"/>
    </row>
    <row r="217" spans="1:6" ht="12.7" customHeight="1">
      <c r="A217" s="15">
        <v>64966</v>
      </c>
      <c r="B217" s="2"/>
      <c r="C217" s="2"/>
      <c r="D217" s="2"/>
      <c r="E217" s="20"/>
      <c r="F217" s="2"/>
    </row>
    <row r="218" spans="1:6" ht="12.7" customHeight="1">
      <c r="A218" s="15">
        <v>68219</v>
      </c>
      <c r="B218" s="2"/>
      <c r="C218" s="2"/>
      <c r="D218" s="2"/>
      <c r="E218" s="20"/>
      <c r="F218" s="2"/>
    </row>
    <row r="219" spans="1:6" ht="12.7" customHeight="1">
      <c r="A219" s="15">
        <v>71567</v>
      </c>
      <c r="B219" s="2"/>
      <c r="C219" s="2"/>
      <c r="D219" s="2"/>
      <c r="E219" s="20"/>
      <c r="F219" s="2"/>
    </row>
    <row r="220" spans="1:6" ht="12.7" customHeight="1">
      <c r="A220" s="15">
        <v>73846</v>
      </c>
      <c r="B220" s="2"/>
      <c r="C220" s="2"/>
      <c r="D220" s="2"/>
      <c r="E220" s="20"/>
      <c r="F220" s="2"/>
    </row>
    <row r="221" spans="1:6" ht="12.7" customHeight="1">
      <c r="A221" s="15">
        <v>78076</v>
      </c>
      <c r="B221" s="2"/>
      <c r="C221" s="2"/>
      <c r="D221" s="2"/>
      <c r="E221" s="20"/>
      <c r="F221" s="2"/>
    </row>
    <row r="222" spans="1:6" ht="12.7" customHeight="1">
      <c r="A222" s="15">
        <v>78998</v>
      </c>
      <c r="B222" s="2"/>
      <c r="C222" s="2"/>
      <c r="D222" s="2"/>
      <c r="E222" s="20" t="s">
        <v>60</v>
      </c>
      <c r="F222" s="2"/>
    </row>
    <row r="223" spans="1:6" ht="12.7" customHeight="1">
      <c r="A223" s="15">
        <v>79204</v>
      </c>
      <c r="B223" s="2"/>
      <c r="C223" s="2"/>
      <c r="D223" s="2"/>
      <c r="E223" s="20"/>
      <c r="F223" s="2"/>
    </row>
    <row r="224" spans="1:6" ht="12.7" customHeight="1">
      <c r="A224" s="15">
        <v>79238</v>
      </c>
      <c r="B224" s="2"/>
      <c r="C224" s="2">
        <v>90085</v>
      </c>
      <c r="D224" s="2"/>
      <c r="E224" s="20"/>
      <c r="F224" s="2"/>
    </row>
    <row r="225" spans="1:6" ht="12.7" customHeight="1">
      <c r="A225" s="15">
        <v>80170</v>
      </c>
      <c r="B225" s="2"/>
      <c r="C225" s="2"/>
      <c r="D225" s="2"/>
      <c r="E225" s="20"/>
      <c r="F225" s="2"/>
    </row>
    <row r="226" spans="1:6" ht="12.7" customHeight="1">
      <c r="A226" s="15">
        <v>91058</v>
      </c>
      <c r="B226" s="2"/>
      <c r="C226" s="2"/>
      <c r="D226" s="2"/>
      <c r="E226" s="20"/>
      <c r="F226" s="2"/>
    </row>
    <row r="227" spans="1:6" ht="12.7" customHeight="1">
      <c r="A227" s="15">
        <v>94233</v>
      </c>
      <c r="B227" s="2"/>
      <c r="C227" s="2"/>
      <c r="D227" s="2"/>
      <c r="E227" s="20"/>
      <c r="F227" s="2"/>
    </row>
    <row r="228" spans="1:6" ht="12.7" customHeight="1">
      <c r="A228" s="15">
        <v>95633</v>
      </c>
      <c r="B228" s="2"/>
      <c r="C228" s="2"/>
      <c r="D228" s="2"/>
      <c r="E228" s="20"/>
      <c r="F228" s="2"/>
    </row>
    <row r="229" spans="1:6" ht="12.7" customHeight="1">
      <c r="A229" s="15">
        <v>96258</v>
      </c>
      <c r="B229" s="2"/>
      <c r="C229" s="2"/>
      <c r="D229" s="2"/>
      <c r="E229" s="20"/>
      <c r="F229" s="2"/>
    </row>
    <row r="230" spans="1:6" ht="12.7" customHeight="1">
      <c r="A230" s="15">
        <v>97300</v>
      </c>
      <c r="B230" s="2"/>
      <c r="C230" s="2"/>
      <c r="D230" s="2"/>
      <c r="E230" s="20"/>
      <c r="F230" s="2"/>
    </row>
    <row r="231" spans="1:6" ht="12.7" customHeight="1">
      <c r="A231" s="15">
        <v>101670</v>
      </c>
      <c r="B231" s="2"/>
      <c r="C231" s="2"/>
      <c r="D231" s="2"/>
      <c r="E231" s="20"/>
      <c r="F231" s="2"/>
    </row>
    <row r="232" spans="1:6" ht="12.7" customHeight="1">
      <c r="A232" s="15">
        <v>102657</v>
      </c>
      <c r="B232" s="2"/>
      <c r="C232" s="2"/>
      <c r="D232" s="2"/>
      <c r="E232" s="20"/>
      <c r="F232" s="2"/>
    </row>
    <row r="233" spans="1:6" ht="12.7" customHeight="1">
      <c r="A233" s="15">
        <v>102890</v>
      </c>
      <c r="B233" s="2"/>
      <c r="C233" s="2"/>
      <c r="D233" s="2"/>
      <c r="E233" s="20"/>
      <c r="F233" s="2"/>
    </row>
    <row r="234" spans="1:6" ht="12.7" customHeight="1">
      <c r="A234" s="15">
        <v>103917</v>
      </c>
      <c r="B234" s="2"/>
      <c r="C234" s="2"/>
      <c r="D234" s="2"/>
      <c r="E234" s="20"/>
      <c r="F234" s="2"/>
    </row>
    <row r="235" spans="1:6" ht="12.7" customHeight="1">
      <c r="A235" s="15">
        <v>105630</v>
      </c>
      <c r="B235" s="2"/>
      <c r="C235" s="2"/>
      <c r="D235" s="2"/>
      <c r="E235" s="20"/>
      <c r="F235" s="2"/>
    </row>
    <row r="236" spans="1:6" ht="12.7" customHeight="1">
      <c r="A236" s="15">
        <v>106858</v>
      </c>
      <c r="B236" s="55" t="s">
        <v>571</v>
      </c>
      <c r="C236" s="2"/>
      <c r="D236" s="2"/>
      <c r="E236" s="20" t="s">
        <v>572</v>
      </c>
      <c r="F236" s="2"/>
    </row>
    <row r="237" spans="1:6" ht="12.7" customHeight="1">
      <c r="A237" s="15">
        <v>108606</v>
      </c>
      <c r="B237" s="55"/>
      <c r="C237" s="2"/>
      <c r="D237" s="2"/>
      <c r="E237" s="20"/>
      <c r="F237" s="2"/>
    </row>
    <row r="238" spans="1:6" ht="12.7" customHeight="1">
      <c r="A238" s="15">
        <v>108851</v>
      </c>
      <c r="B238" s="2"/>
      <c r="C238" s="2"/>
      <c r="D238" s="2"/>
      <c r="E238" s="20"/>
      <c r="F238" s="2"/>
    </row>
    <row r="239" spans="1:6" ht="12.7" customHeight="1">
      <c r="A239" s="15">
        <v>112820</v>
      </c>
      <c r="B239" s="2"/>
      <c r="C239" s="2"/>
      <c r="D239" s="2"/>
      <c r="E239" s="20"/>
      <c r="F239" s="2"/>
    </row>
    <row r="240" spans="1:6" ht="12.7" customHeight="1">
      <c r="A240" s="15">
        <v>112959</v>
      </c>
      <c r="B240" s="5"/>
      <c r="C240" s="5"/>
      <c r="D240" s="5"/>
      <c r="E240" s="20"/>
      <c r="F240" s="5"/>
    </row>
    <row r="241" spans="1:6" ht="12.7" customHeight="1">
      <c r="A241" s="15">
        <v>113284</v>
      </c>
      <c r="B241" s="5"/>
      <c r="C241" s="5"/>
      <c r="D241" s="5"/>
      <c r="E241" s="20" t="s">
        <v>60</v>
      </c>
      <c r="F241" s="2" t="s">
        <v>573</v>
      </c>
    </row>
    <row r="242" spans="1:6" ht="12.7" customHeight="1">
      <c r="A242" s="26">
        <v>118189</v>
      </c>
      <c r="B242" s="5"/>
      <c r="C242" s="5"/>
      <c r="D242" s="5"/>
      <c r="E242" s="27" t="s">
        <v>211</v>
      </c>
      <c r="F242" s="5"/>
    </row>
    <row r="243" spans="1:6" ht="12.7" customHeight="1">
      <c r="A243" s="15">
        <v>119697</v>
      </c>
      <c r="B243" s="2"/>
      <c r="C243" s="2"/>
      <c r="D243" s="2"/>
      <c r="E243" s="20" t="s">
        <v>574</v>
      </c>
      <c r="F243" s="2"/>
    </row>
    <row r="244" spans="1:6" ht="12.7" customHeight="1">
      <c r="A244" s="15">
        <v>120779</v>
      </c>
      <c r="B244" s="2"/>
      <c r="C244" s="2"/>
      <c r="D244" s="2"/>
      <c r="E244" s="20"/>
      <c r="F244" s="2"/>
    </row>
    <row r="245" spans="1:6" ht="12.7" customHeight="1">
      <c r="A245" s="15">
        <v>125876</v>
      </c>
      <c r="B245" s="2"/>
      <c r="C245" s="2"/>
      <c r="D245" s="2"/>
      <c r="E245" s="20"/>
      <c r="F245" s="2"/>
    </row>
    <row r="246" spans="1:6" ht="12.7" customHeight="1">
      <c r="A246" s="15">
        <v>131252</v>
      </c>
      <c r="B246" s="2"/>
      <c r="C246" s="2"/>
      <c r="D246" s="2"/>
      <c r="E246" s="20" t="s">
        <v>575</v>
      </c>
      <c r="F246" s="2"/>
    </row>
    <row r="247" spans="1:6" ht="12.7" customHeight="1">
      <c r="A247" s="15">
        <v>132566</v>
      </c>
      <c r="B247" s="2"/>
      <c r="C247" s="2"/>
      <c r="D247" s="2"/>
      <c r="E247" s="20"/>
      <c r="F247" s="2" t="s">
        <v>576</v>
      </c>
    </row>
    <row r="248" spans="1:6" ht="12.7" customHeight="1">
      <c r="A248" s="15">
        <v>134156</v>
      </c>
      <c r="B248" s="2"/>
      <c r="C248" s="2"/>
      <c r="D248" s="2"/>
      <c r="E248" s="20"/>
      <c r="F248" s="2"/>
    </row>
    <row r="249" spans="1:6" ht="12.7" customHeight="1">
      <c r="A249" s="15">
        <v>138568</v>
      </c>
      <c r="B249" s="2"/>
      <c r="C249" s="2"/>
      <c r="D249" s="2"/>
      <c r="E249" s="20"/>
      <c r="F249" s="2"/>
    </row>
    <row r="250" spans="1:6" ht="12.7" customHeight="1">
      <c r="A250" s="15">
        <v>142937</v>
      </c>
      <c r="B250" s="2"/>
      <c r="C250" s="2"/>
      <c r="D250" s="2"/>
      <c r="E250" s="20"/>
      <c r="F250" s="2"/>
    </row>
    <row r="251" spans="1:6" ht="12.7" customHeight="1">
      <c r="A251" s="15">
        <v>144562</v>
      </c>
      <c r="B251" s="2"/>
      <c r="C251" s="2"/>
      <c r="D251" s="2"/>
      <c r="E251" s="20"/>
      <c r="F251" s="2"/>
    </row>
    <row r="252" spans="1:6" ht="12.7" customHeight="1">
      <c r="A252" s="15">
        <v>146367</v>
      </c>
      <c r="B252" s="2"/>
      <c r="C252" s="2"/>
      <c r="D252" s="2"/>
      <c r="E252" s="20"/>
      <c r="F252" s="2"/>
    </row>
    <row r="253" spans="1:6" ht="12.7" customHeight="1">
      <c r="A253" s="15">
        <v>150332</v>
      </c>
      <c r="B253" s="2"/>
      <c r="C253" s="2"/>
      <c r="D253" s="2"/>
      <c r="E253" s="20"/>
      <c r="F253" s="2"/>
    </row>
    <row r="254" spans="1:6" ht="12.7" customHeight="1">
      <c r="A254" s="15">
        <v>150733</v>
      </c>
      <c r="B254" s="55" t="s">
        <v>577</v>
      </c>
      <c r="C254" s="2"/>
      <c r="D254" s="2"/>
      <c r="E254" s="20"/>
      <c r="F254" s="2"/>
    </row>
    <row r="255" spans="1:6" ht="12.7" customHeight="1">
      <c r="A255" s="15">
        <v>154166</v>
      </c>
      <c r="B255" s="55"/>
      <c r="C255" s="2"/>
      <c r="D255" s="2"/>
      <c r="E255" s="20"/>
      <c r="F255" s="2"/>
    </row>
    <row r="256" spans="1:6" ht="12.7" customHeight="1">
      <c r="A256" s="15">
        <v>154222</v>
      </c>
      <c r="B256" s="2"/>
      <c r="C256" s="2"/>
      <c r="D256" s="2"/>
      <c r="E256" s="20"/>
      <c r="F256" s="2"/>
    </row>
    <row r="257" spans="1:6" ht="12.7" customHeight="1">
      <c r="A257" s="15">
        <v>154423</v>
      </c>
      <c r="B257" s="2"/>
      <c r="C257" s="2"/>
      <c r="D257" s="2"/>
      <c r="E257" s="20"/>
      <c r="F257" s="2"/>
    </row>
    <row r="258" spans="1:6" ht="12.7" customHeight="1">
      <c r="A258" s="41">
        <v>155433</v>
      </c>
      <c r="B258" s="42"/>
      <c r="C258" s="42"/>
      <c r="D258" s="42"/>
      <c r="E258" s="43" t="s">
        <v>44</v>
      </c>
      <c r="F258" s="42" t="s">
        <v>578</v>
      </c>
    </row>
    <row r="259" spans="1:6" ht="12.7" customHeight="1">
      <c r="A259" s="15">
        <v>162509</v>
      </c>
      <c r="B259" s="2"/>
      <c r="C259" s="2"/>
      <c r="D259" s="2"/>
      <c r="E259" s="20"/>
      <c r="F259" s="2"/>
    </row>
    <row r="260" spans="1:6" ht="12.7" customHeight="1">
      <c r="A260" s="15">
        <v>162910</v>
      </c>
      <c r="B260" s="2"/>
      <c r="C260" s="2"/>
      <c r="D260" s="2"/>
      <c r="E260" s="20"/>
      <c r="F260" s="2"/>
    </row>
    <row r="261" spans="1:6" ht="12.7" customHeight="1">
      <c r="A261" s="15">
        <v>162922</v>
      </c>
      <c r="B261" s="2"/>
      <c r="C261" s="2"/>
      <c r="D261" s="2"/>
      <c r="E261" s="20"/>
      <c r="F261" s="2"/>
    </row>
    <row r="262" spans="1:6" ht="12.7" customHeight="1">
      <c r="A262" s="15">
        <v>163602</v>
      </c>
      <c r="B262" s="5"/>
      <c r="C262" s="5"/>
      <c r="D262" s="5"/>
      <c r="E262" s="20"/>
      <c r="F262" s="5"/>
    </row>
    <row r="263" spans="1:6" ht="12.7" customHeight="1">
      <c r="A263" s="58">
        <v>166839</v>
      </c>
      <c r="B263" s="12" t="s">
        <v>579</v>
      </c>
      <c r="C263" s="53" t="s">
        <v>580</v>
      </c>
      <c r="D263" s="12"/>
      <c r="E263" s="54" t="s">
        <v>581</v>
      </c>
      <c r="F263" s="12" t="s">
        <v>582</v>
      </c>
    </row>
    <row r="264" spans="1:6" ht="12.7" customHeight="1">
      <c r="A264" s="15">
        <v>168367</v>
      </c>
      <c r="B264" s="2"/>
      <c r="C264" s="2"/>
      <c r="D264" s="2"/>
      <c r="E264" s="20" t="s">
        <v>44</v>
      </c>
      <c r="F264" s="2"/>
    </row>
    <row r="265" spans="1:6" ht="12.7" customHeight="1">
      <c r="A265" s="15">
        <v>171224</v>
      </c>
      <c r="B265" s="2"/>
      <c r="C265" s="2"/>
      <c r="D265" s="2"/>
      <c r="E265" s="20"/>
      <c r="F265" s="2"/>
    </row>
    <row r="266" spans="1:6" ht="12.7" customHeight="1">
      <c r="A266" s="15">
        <v>171331</v>
      </c>
      <c r="B266" s="2"/>
      <c r="C266" s="2"/>
      <c r="D266" s="2"/>
      <c r="E266" s="20"/>
      <c r="F266" s="2"/>
    </row>
    <row r="267" spans="1:6" ht="12.7" customHeight="1">
      <c r="A267" s="15">
        <v>172886</v>
      </c>
      <c r="B267" s="2"/>
      <c r="C267" s="2"/>
      <c r="D267" s="2"/>
      <c r="E267" s="20"/>
      <c r="F267" s="2"/>
    </row>
    <row r="268" spans="1:6" ht="12.7" customHeight="1">
      <c r="A268" s="15">
        <v>178680</v>
      </c>
      <c r="B268" s="2" t="s">
        <v>583</v>
      </c>
      <c r="C268" s="2">
        <v>188707</v>
      </c>
      <c r="D268" s="2"/>
      <c r="E268" s="20" t="s">
        <v>65</v>
      </c>
      <c r="F268" s="2" t="s">
        <v>584</v>
      </c>
    </row>
    <row r="269" spans="1:6" ht="12.7" customHeight="1">
      <c r="A269" s="15">
        <v>180830</v>
      </c>
      <c r="B269" s="2"/>
      <c r="C269" s="2"/>
      <c r="D269" s="2"/>
      <c r="E269" s="20"/>
      <c r="F269" s="2"/>
    </row>
    <row r="270" spans="1:6" ht="12.7" customHeight="1">
      <c r="A270" s="15">
        <v>180880</v>
      </c>
      <c r="B270" s="55" t="s">
        <v>571</v>
      </c>
      <c r="C270" s="2"/>
      <c r="D270" s="2"/>
      <c r="E270" s="20" t="s">
        <v>585</v>
      </c>
      <c r="F270" s="2"/>
    </row>
    <row r="271" spans="1:6" ht="12.7" customHeight="1">
      <c r="A271" s="15">
        <v>185875</v>
      </c>
      <c r="B271" s="2"/>
      <c r="C271" s="2"/>
      <c r="D271" s="2"/>
      <c r="E271" s="20" t="s">
        <v>65</v>
      </c>
      <c r="F271" s="42" t="s">
        <v>578</v>
      </c>
    </row>
    <row r="272" spans="1:6" ht="12.7" customHeight="1">
      <c r="A272" s="15">
        <v>186459</v>
      </c>
      <c r="B272" s="2"/>
      <c r="C272" s="2"/>
      <c r="D272" s="2"/>
      <c r="E272" s="20"/>
      <c r="F272" s="2"/>
    </row>
    <row r="273" spans="1:6" ht="12.7" customHeight="1">
      <c r="A273" s="15">
        <v>188879</v>
      </c>
      <c r="B273" s="2"/>
      <c r="C273" s="2"/>
      <c r="D273" s="2"/>
      <c r="E273" s="20"/>
      <c r="F273" s="2"/>
    </row>
    <row r="274" spans="1:6" ht="12.7" customHeight="1">
      <c r="A274" s="15">
        <v>192154</v>
      </c>
      <c r="B274" s="2"/>
      <c r="C274" s="2"/>
      <c r="D274" s="2"/>
      <c r="E274" s="20" t="s">
        <v>586</v>
      </c>
      <c r="F274" s="2" t="s">
        <v>587</v>
      </c>
    </row>
    <row r="275" spans="1:6" ht="12.7" customHeight="1">
      <c r="A275" s="50" t="s">
        <v>68</v>
      </c>
      <c r="B275" s="2" t="s">
        <v>571</v>
      </c>
      <c r="C275" s="2">
        <v>199262</v>
      </c>
      <c r="D275" s="2"/>
      <c r="E275" s="20" t="s">
        <v>588</v>
      </c>
      <c r="F275" s="2"/>
    </row>
    <row r="276" spans="1:6" ht="12.7" customHeight="1">
      <c r="A276" s="15">
        <v>194625</v>
      </c>
      <c r="B276" s="2"/>
      <c r="C276" s="2"/>
      <c r="D276" s="2"/>
      <c r="E276" s="20"/>
      <c r="F276" s="2"/>
    </row>
    <row r="277" spans="1:6" ht="12.7" customHeight="1">
      <c r="A277" s="15">
        <v>197931</v>
      </c>
      <c r="B277" s="2" t="s">
        <v>583</v>
      </c>
      <c r="C277" s="2"/>
      <c r="D277" s="2"/>
      <c r="E277" s="20"/>
      <c r="F277" s="42" t="s">
        <v>578</v>
      </c>
    </row>
    <row r="278" spans="1:6" ht="12.7" customHeight="1">
      <c r="A278" s="15">
        <v>199055</v>
      </c>
      <c r="B278" s="2"/>
      <c r="C278" s="2"/>
      <c r="D278" s="2"/>
      <c r="E278" s="20"/>
      <c r="F278" s="2"/>
    </row>
    <row r="279" spans="1:6" ht="12.7" customHeight="1">
      <c r="A279" s="15">
        <v>202458</v>
      </c>
      <c r="B279" s="2"/>
      <c r="C279" s="2"/>
      <c r="D279" s="2"/>
      <c r="E279" s="20" t="s">
        <v>394</v>
      </c>
      <c r="F279" s="2"/>
    </row>
    <row r="280" spans="1:6" ht="12.7" customHeight="1">
      <c r="A280" s="15">
        <v>207010</v>
      </c>
      <c r="B280" s="2"/>
      <c r="C280" s="2"/>
      <c r="D280" s="2"/>
      <c r="E280" s="20"/>
      <c r="F280" s="2"/>
    </row>
    <row r="281" spans="1:6" ht="12.7" customHeight="1">
      <c r="A281" s="15">
        <v>208235</v>
      </c>
      <c r="B281" s="2"/>
      <c r="C281" s="2"/>
      <c r="D281" s="2"/>
      <c r="E281" s="20"/>
      <c r="F281" s="2"/>
    </row>
    <row r="282" spans="1:6" ht="12.7" customHeight="1">
      <c r="A282" s="15">
        <v>209934</v>
      </c>
      <c r="B282" s="2"/>
      <c r="C282" s="2"/>
      <c r="D282" s="2"/>
      <c r="E282" s="20"/>
      <c r="F282" s="2"/>
    </row>
    <row r="283" spans="1:6" ht="12.7" customHeight="1">
      <c r="A283" s="15">
        <v>210680</v>
      </c>
      <c r="B283" s="55" t="s">
        <v>579</v>
      </c>
      <c r="C283" s="2"/>
      <c r="D283" s="2"/>
      <c r="E283" s="20"/>
      <c r="F283" s="2"/>
    </row>
    <row r="284" spans="1:6" ht="12.7" customHeight="1">
      <c r="A284" s="15">
        <v>213171</v>
      </c>
      <c r="B284" s="2"/>
      <c r="C284" s="2"/>
      <c r="D284" s="2"/>
      <c r="E284" s="20"/>
      <c r="F284" s="2"/>
    </row>
    <row r="285" spans="1:6" ht="12.7" customHeight="1">
      <c r="A285" s="15">
        <v>213253</v>
      </c>
      <c r="B285" s="2"/>
      <c r="C285" s="2"/>
      <c r="D285" s="2"/>
      <c r="E285" s="20"/>
      <c r="F285" s="2"/>
    </row>
    <row r="286" spans="1:6" ht="12.7" customHeight="1">
      <c r="A286" s="15">
        <v>216478</v>
      </c>
      <c r="B286" s="2"/>
      <c r="C286" s="2"/>
      <c r="D286" s="2"/>
      <c r="E286" s="20"/>
      <c r="F286" s="2"/>
    </row>
    <row r="287" spans="1:6" ht="12.7" customHeight="1">
      <c r="A287" s="15">
        <v>218316</v>
      </c>
      <c r="B287" s="2"/>
      <c r="C287" s="2"/>
      <c r="D287" s="2"/>
      <c r="E287" s="20"/>
      <c r="F287" s="2"/>
    </row>
    <row r="288" spans="1:6" ht="12.7" customHeight="1">
      <c r="A288" s="15">
        <v>222363</v>
      </c>
      <c r="B288" s="2"/>
      <c r="C288" s="2"/>
      <c r="D288" s="25"/>
      <c r="E288" s="20"/>
      <c r="F288" s="42" t="s">
        <v>578</v>
      </c>
    </row>
    <row r="289" spans="1:6" ht="12.7" customHeight="1">
      <c r="A289" s="15">
        <v>222373</v>
      </c>
      <c r="B289" s="2"/>
      <c r="C289" s="2"/>
      <c r="D289" s="2"/>
      <c r="E289" s="20"/>
      <c r="F289" s="2"/>
    </row>
    <row r="290" spans="1:6" ht="12.7" customHeight="1">
      <c r="A290" s="15">
        <v>223266</v>
      </c>
      <c r="B290" s="2"/>
      <c r="C290" s="2"/>
      <c r="D290" s="2"/>
      <c r="E290" s="20" t="s">
        <v>52</v>
      </c>
      <c r="F290" s="2"/>
    </row>
    <row r="291" spans="1:6" ht="12.7" customHeight="1">
      <c r="A291" s="15">
        <v>223988</v>
      </c>
      <c r="B291" s="2"/>
      <c r="C291" s="2"/>
      <c r="D291" s="2"/>
      <c r="E291" s="20"/>
      <c r="F291" s="2"/>
    </row>
    <row r="292" spans="1:6" ht="12.7" customHeight="1">
      <c r="A292" s="15">
        <v>224682</v>
      </c>
      <c r="B292" s="2"/>
      <c r="C292" s="2"/>
      <c r="D292" s="2"/>
      <c r="E292" s="20"/>
      <c r="F292" s="2" t="s">
        <v>589</v>
      </c>
    </row>
    <row r="293" spans="1:6" ht="12.7" customHeight="1">
      <c r="A293" s="15">
        <v>225873</v>
      </c>
      <c r="B293" s="2"/>
      <c r="C293" s="2"/>
      <c r="D293" s="2"/>
      <c r="E293" s="20"/>
      <c r="F293" s="2"/>
    </row>
    <row r="294" spans="1:6" ht="12.7" customHeight="1">
      <c r="A294" s="15">
        <v>234786</v>
      </c>
      <c r="B294" s="2"/>
      <c r="C294" s="2"/>
      <c r="D294" s="2"/>
      <c r="E294" s="20"/>
      <c r="F294" s="2"/>
    </row>
    <row r="295" spans="1:6" ht="12.7" customHeight="1">
      <c r="A295" s="15">
        <v>236649</v>
      </c>
      <c r="B295" s="2"/>
      <c r="C295" s="2"/>
      <c r="D295" s="2"/>
      <c r="E295" s="20"/>
      <c r="F295" s="2"/>
    </row>
    <row r="296" spans="1:6" ht="12.7" customHeight="1">
      <c r="A296" s="15">
        <v>239133</v>
      </c>
      <c r="B296" s="2"/>
      <c r="C296" s="2"/>
      <c r="D296" s="2"/>
      <c r="E296" s="20"/>
      <c r="F296" s="2"/>
    </row>
    <row r="297" spans="1:6" ht="12.7" customHeight="1">
      <c r="A297" s="15">
        <v>240423</v>
      </c>
      <c r="B297" s="2"/>
      <c r="C297" s="2"/>
      <c r="D297" s="2"/>
      <c r="E297" s="20"/>
      <c r="F297" s="2"/>
    </row>
    <row r="298" spans="1:6" ht="12.7" customHeight="1">
      <c r="A298" s="58">
        <v>241919</v>
      </c>
      <c r="B298" s="53" t="s">
        <v>590</v>
      </c>
      <c r="C298" s="53">
        <v>255121</v>
      </c>
      <c r="D298" s="53" t="s">
        <v>591</v>
      </c>
      <c r="E298" s="54" t="s">
        <v>592</v>
      </c>
      <c r="F298" s="12" t="s">
        <v>593</v>
      </c>
    </row>
    <row r="299" spans="1:6" ht="12.7" customHeight="1">
      <c r="A299" s="15">
        <v>247947</v>
      </c>
      <c r="B299" s="12"/>
      <c r="C299" s="12"/>
      <c r="D299" s="12"/>
      <c r="E299" s="20"/>
      <c r="F299" s="12"/>
    </row>
    <row r="300" spans="1:6" ht="12.7" customHeight="1">
      <c r="A300" s="58">
        <v>248321</v>
      </c>
      <c r="B300" s="53" t="s">
        <v>594</v>
      </c>
      <c r="C300" s="12">
        <v>260590</v>
      </c>
      <c r="D300" s="12"/>
      <c r="E300" s="54"/>
      <c r="F300" s="12" t="s">
        <v>595</v>
      </c>
    </row>
    <row r="301" spans="1:6" ht="12.7" customHeight="1">
      <c r="A301" s="15">
        <v>249394</v>
      </c>
      <c r="B301" s="5"/>
      <c r="C301" s="5"/>
      <c r="D301" s="5"/>
      <c r="E301" s="20"/>
      <c r="F301" s="5"/>
    </row>
    <row r="302" spans="1:6" ht="12.7" customHeight="1">
      <c r="A302" s="15">
        <v>249454</v>
      </c>
      <c r="B302" s="5"/>
      <c r="C302" s="5">
        <v>259806</v>
      </c>
      <c r="D302" s="5"/>
      <c r="E302" s="20"/>
      <c r="F302" s="5"/>
    </row>
    <row r="303" spans="1:6" ht="12.7" customHeight="1">
      <c r="A303" s="26">
        <v>250783</v>
      </c>
      <c r="B303" s="5">
        <v>900</v>
      </c>
      <c r="C303" s="5">
        <v>261093</v>
      </c>
      <c r="D303" s="5"/>
      <c r="E303" s="27" t="s">
        <v>596</v>
      </c>
      <c r="F303" s="5"/>
    </row>
    <row r="304" spans="1:6" ht="12.7" customHeight="1">
      <c r="A304" s="15">
        <v>251386</v>
      </c>
      <c r="B304" s="55" t="s">
        <v>597</v>
      </c>
      <c r="C304" s="2">
        <v>261753</v>
      </c>
      <c r="D304" s="2"/>
      <c r="E304" s="20"/>
      <c r="F304" s="2"/>
    </row>
    <row r="305" spans="1:6" ht="12.7" customHeight="1">
      <c r="A305" s="15">
        <v>252585</v>
      </c>
      <c r="B305" s="9"/>
      <c r="C305" s="9"/>
      <c r="D305" s="25"/>
      <c r="E305" s="20"/>
      <c r="F305" s="9"/>
    </row>
    <row r="306" spans="1:6" ht="12.7" customHeight="1">
      <c r="A306" s="15">
        <v>253931</v>
      </c>
      <c r="B306" s="55" t="s">
        <v>598</v>
      </c>
      <c r="C306" s="2">
        <v>264334</v>
      </c>
      <c r="D306" s="25"/>
      <c r="E306" s="20" t="s">
        <v>246</v>
      </c>
      <c r="F306" s="2" t="s">
        <v>576</v>
      </c>
    </row>
    <row r="307" spans="1:6" ht="12.7" customHeight="1">
      <c r="A307" s="15">
        <v>254916</v>
      </c>
      <c r="B307" s="2"/>
      <c r="C307" s="2"/>
      <c r="D307" s="2"/>
      <c r="E307" s="20"/>
      <c r="F307" s="42" t="s">
        <v>578</v>
      </c>
    </row>
    <row r="308" spans="1:6" ht="12.7" customHeight="1">
      <c r="A308" s="15">
        <v>255873</v>
      </c>
      <c r="B308" s="9"/>
      <c r="C308" s="9"/>
      <c r="D308" s="25"/>
      <c r="E308" s="20" t="s">
        <v>246</v>
      </c>
      <c r="F308" s="9"/>
    </row>
    <row r="309" spans="1:6" ht="12.7" customHeight="1">
      <c r="A309" s="15">
        <v>257931</v>
      </c>
      <c r="B309" s="2"/>
      <c r="C309" s="2"/>
      <c r="D309" s="2"/>
      <c r="E309" s="20"/>
      <c r="F309" s="42" t="s">
        <v>578</v>
      </c>
    </row>
    <row r="310" spans="1:6" ht="12.7" customHeight="1">
      <c r="A310" s="64">
        <v>258458</v>
      </c>
      <c r="B310" s="9"/>
      <c r="C310" s="9"/>
      <c r="D310" s="9"/>
      <c r="E310" s="65" t="s">
        <v>599</v>
      </c>
      <c r="F310" s="9" t="s">
        <v>600</v>
      </c>
    </row>
    <row r="311" spans="1:6" ht="12.7" customHeight="1">
      <c r="A311" s="15">
        <v>258620</v>
      </c>
      <c r="B311" s="2"/>
      <c r="C311" s="2"/>
      <c r="D311" s="2"/>
      <c r="E311" s="20"/>
      <c r="F311" s="2"/>
    </row>
    <row r="312" spans="1:6" ht="12.7" customHeight="1">
      <c r="A312" s="26">
        <v>260834</v>
      </c>
      <c r="B312" s="5"/>
      <c r="C312" s="5"/>
      <c r="D312" s="5"/>
      <c r="E312" s="27" t="s">
        <v>31</v>
      </c>
      <c r="F312" s="5"/>
    </row>
    <row r="313" spans="1:6" ht="12.7" customHeight="1">
      <c r="A313" s="15">
        <v>261681</v>
      </c>
      <c r="B313" s="2"/>
      <c r="C313" s="2"/>
      <c r="D313" s="2"/>
      <c r="E313" s="20"/>
      <c r="F313" s="2"/>
    </row>
    <row r="314" spans="1:6" ht="12.7" customHeight="1">
      <c r="A314" s="15">
        <v>262844</v>
      </c>
      <c r="B314" s="2"/>
      <c r="C314" s="2"/>
      <c r="D314" s="2"/>
      <c r="E314" s="20"/>
      <c r="F314" s="2"/>
    </row>
    <row r="315" spans="1:6" ht="12.7" customHeight="1">
      <c r="A315" s="15">
        <v>262971</v>
      </c>
      <c r="B315" s="2"/>
      <c r="C315" s="2"/>
      <c r="D315" s="2"/>
      <c r="E315" s="20"/>
      <c r="F315" s="2"/>
    </row>
    <row r="316" spans="1:6" ht="12.7" customHeight="1">
      <c r="A316" s="15">
        <v>264211</v>
      </c>
      <c r="B316" s="2"/>
      <c r="C316" s="2"/>
      <c r="D316" s="2"/>
      <c r="E316" s="20"/>
      <c r="F316" s="2"/>
    </row>
    <row r="317" spans="1:6" ht="12.7" customHeight="1">
      <c r="A317" s="15">
        <v>302381</v>
      </c>
      <c r="B317" s="2"/>
      <c r="C317" s="2"/>
      <c r="D317" s="2"/>
      <c r="E317" s="20" t="s">
        <v>39</v>
      </c>
      <c r="F317" s="2"/>
    </row>
    <row r="318" spans="1:6" ht="12.7" customHeight="1">
      <c r="A318" s="50" t="s">
        <v>68</v>
      </c>
      <c r="B318" s="55" t="s">
        <v>601</v>
      </c>
      <c r="C318" s="2">
        <v>219040</v>
      </c>
      <c r="D318" s="2"/>
      <c r="E318" s="20" t="s">
        <v>602</v>
      </c>
      <c r="F318" s="2"/>
    </row>
    <row r="319" spans="1:6" ht="12.7" customHeight="1">
      <c r="A319" s="50" t="s">
        <v>68</v>
      </c>
      <c r="B319" s="2"/>
      <c r="C319" s="15">
        <v>797</v>
      </c>
      <c r="D319" s="2"/>
      <c r="E319" s="20"/>
      <c r="F319" s="2" t="s">
        <v>603</v>
      </c>
    </row>
    <row r="320" spans="1:6" ht="12.7" customHeight="1">
      <c r="A320" s="15"/>
      <c r="E320" s="20"/>
    </row>
    <row r="321" spans="1:26" ht="12.7" customHeight="1">
      <c r="A321" s="15"/>
      <c r="E321" s="20"/>
    </row>
    <row r="322" spans="1:26" ht="12.7" customHeight="1">
      <c r="A322" s="17" t="s">
        <v>604</v>
      </c>
      <c r="B322" s="18"/>
      <c r="C322" s="18"/>
      <c r="D322" s="18"/>
      <c r="E322" s="19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" customHeight="1">
      <c r="A323" s="15" t="s">
        <v>19</v>
      </c>
      <c r="B323" s="15" t="s">
        <v>20</v>
      </c>
      <c r="C323" s="15" t="s">
        <v>21</v>
      </c>
      <c r="D323" s="15" t="s">
        <v>22</v>
      </c>
      <c r="E323" s="20" t="s">
        <v>23</v>
      </c>
      <c r="F323" s="15" t="s">
        <v>24</v>
      </c>
    </row>
    <row r="324" spans="1:26" ht="12.7" customHeight="1">
      <c r="A324" s="15">
        <v>56</v>
      </c>
      <c r="B324" s="2"/>
      <c r="C324" s="2"/>
      <c r="D324" s="25"/>
      <c r="E324" s="20"/>
      <c r="F324" s="2" t="s">
        <v>605</v>
      </c>
    </row>
    <row r="325" spans="1:26" ht="12.7" customHeight="1">
      <c r="A325" s="15">
        <v>6836</v>
      </c>
      <c r="B325" s="2"/>
      <c r="C325" s="2"/>
      <c r="D325" s="2"/>
      <c r="E325" s="20"/>
      <c r="F325" s="2" t="s">
        <v>606</v>
      </c>
    </row>
    <row r="326" spans="1:26" ht="12.7" customHeight="1">
      <c r="A326" s="15"/>
      <c r="E326" s="20"/>
    </row>
    <row r="327" spans="1:26" ht="12.7" customHeight="1">
      <c r="A327" s="15"/>
      <c r="E327" s="20"/>
    </row>
    <row r="328" spans="1:26" ht="12.7" customHeight="1">
      <c r="A328" s="17" t="s">
        <v>607</v>
      </c>
      <c r="B328" s="18"/>
      <c r="C328" s="18"/>
      <c r="D328" s="18"/>
      <c r="E328" s="19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" customHeight="1">
      <c r="A329" s="15" t="s">
        <v>19</v>
      </c>
      <c r="B329" s="15" t="s">
        <v>20</v>
      </c>
      <c r="C329" s="15" t="s">
        <v>21</v>
      </c>
      <c r="D329" s="15" t="s">
        <v>22</v>
      </c>
      <c r="E329" s="20" t="s">
        <v>23</v>
      </c>
      <c r="F329" s="15" t="s">
        <v>24</v>
      </c>
    </row>
    <row r="330" spans="1:26" ht="12.7" customHeight="1">
      <c r="A330" s="56" t="s">
        <v>608</v>
      </c>
      <c r="B330" s="10"/>
      <c r="C330" s="10"/>
      <c r="D330" s="10"/>
      <c r="E330" s="57" t="s">
        <v>609</v>
      </c>
      <c r="F330" s="10"/>
    </row>
    <row r="331" spans="1:26" ht="12.7" customHeight="1">
      <c r="A331" s="15"/>
      <c r="E331" s="20"/>
    </row>
    <row r="332" spans="1:26" ht="12.7" customHeight="1">
      <c r="A332" s="15"/>
      <c r="E332" s="20"/>
    </row>
    <row r="333" spans="1:26" ht="12.7" customHeight="1">
      <c r="A333" s="17" t="s">
        <v>610</v>
      </c>
      <c r="B333" s="18"/>
      <c r="C333" s="18"/>
      <c r="D333" s="18"/>
      <c r="E333" s="19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" customHeight="1">
      <c r="A334" s="15" t="s">
        <v>19</v>
      </c>
      <c r="B334" s="15" t="s">
        <v>20</v>
      </c>
      <c r="C334" s="15" t="s">
        <v>21</v>
      </c>
      <c r="D334" s="15" t="s">
        <v>22</v>
      </c>
      <c r="E334" s="20" t="s">
        <v>23</v>
      </c>
      <c r="F334" s="15" t="s">
        <v>24</v>
      </c>
    </row>
    <row r="335" spans="1:26" ht="12.7" customHeight="1">
      <c r="A335" s="15">
        <v>556</v>
      </c>
      <c r="B335" s="2"/>
      <c r="C335" s="2"/>
      <c r="D335" s="2"/>
      <c r="E335" s="20" t="s">
        <v>134</v>
      </c>
      <c r="F335" s="2"/>
    </row>
    <row r="336" spans="1:26" ht="12.7" customHeight="1">
      <c r="A336" s="15">
        <v>638</v>
      </c>
      <c r="B336" s="2"/>
      <c r="C336" s="2"/>
      <c r="D336" s="2"/>
      <c r="E336" s="20"/>
      <c r="F336" s="2"/>
    </row>
    <row r="337" spans="1:26" ht="12.7" customHeight="1">
      <c r="A337" s="15">
        <v>3086</v>
      </c>
      <c r="B337" s="2"/>
      <c r="C337" s="2"/>
      <c r="D337" s="2"/>
      <c r="E337" s="20"/>
      <c r="F337" s="2"/>
    </row>
    <row r="338" spans="1:26" ht="12.7" customHeight="1">
      <c r="A338" s="15">
        <v>6940</v>
      </c>
      <c r="B338" s="2"/>
      <c r="C338" s="2"/>
      <c r="D338" s="2"/>
      <c r="E338" s="20"/>
      <c r="F338" s="2"/>
    </row>
    <row r="339" spans="1:26" ht="12.7" customHeight="1">
      <c r="A339" s="15">
        <v>7645</v>
      </c>
      <c r="B339" s="2"/>
      <c r="C339" s="2"/>
      <c r="D339" s="2"/>
      <c r="E339" s="20"/>
      <c r="F339" s="2"/>
    </row>
    <row r="340" spans="1:26" ht="12.7" customHeight="1">
      <c r="A340" s="15">
        <v>13505</v>
      </c>
      <c r="B340" s="2"/>
      <c r="C340" s="2"/>
      <c r="D340" s="25"/>
      <c r="E340" s="20" t="s">
        <v>199</v>
      </c>
      <c r="F340" s="2"/>
    </row>
    <row r="341" spans="1:26" ht="12.7" customHeight="1">
      <c r="A341" s="15">
        <v>20251</v>
      </c>
      <c r="B341" s="2"/>
      <c r="C341" s="2"/>
      <c r="D341" s="25"/>
      <c r="E341" s="20"/>
      <c r="F341" s="2" t="s">
        <v>611</v>
      </c>
    </row>
    <row r="342" spans="1:26" ht="12.7" customHeight="1">
      <c r="A342" s="15">
        <v>23607</v>
      </c>
      <c r="B342" s="2"/>
      <c r="C342" s="2"/>
      <c r="D342" s="2"/>
      <c r="E342" s="20"/>
      <c r="F342" s="2"/>
    </row>
    <row r="343" spans="1:26" ht="12.7" customHeight="1">
      <c r="A343" s="15">
        <v>24581</v>
      </c>
      <c r="B343" s="2"/>
      <c r="C343" s="2"/>
      <c r="D343" s="2"/>
      <c r="E343" s="20" t="s">
        <v>61</v>
      </c>
      <c r="F343" s="2"/>
    </row>
    <row r="344" spans="1:26" ht="12.7" customHeight="1">
      <c r="A344" s="15">
        <v>32199</v>
      </c>
      <c r="B344" s="2"/>
      <c r="C344" s="2"/>
      <c r="D344" s="2"/>
      <c r="E344" s="20"/>
      <c r="F344" s="2"/>
    </row>
    <row r="345" spans="1:26" ht="12.7" customHeight="1">
      <c r="A345" s="15">
        <v>37929</v>
      </c>
      <c r="B345" s="2"/>
      <c r="C345" s="2"/>
      <c r="D345" s="2"/>
      <c r="E345" s="20"/>
      <c r="F345" s="2"/>
    </row>
    <row r="346" spans="1:26" ht="12.7" customHeight="1">
      <c r="A346" s="15"/>
      <c r="E346" s="20"/>
    </row>
    <row r="347" spans="1:26" ht="12.7" customHeight="1">
      <c r="A347" s="15"/>
      <c r="E347" s="20"/>
    </row>
    <row r="348" spans="1:26" ht="12.7" customHeight="1">
      <c r="A348" s="17" t="s">
        <v>612</v>
      </c>
      <c r="B348" s="18"/>
      <c r="C348" s="18"/>
      <c r="D348" s="18"/>
      <c r="E348" s="19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" customHeight="1">
      <c r="A349" s="15" t="s">
        <v>19</v>
      </c>
      <c r="B349" s="15" t="s">
        <v>20</v>
      </c>
      <c r="C349" s="15" t="s">
        <v>21</v>
      </c>
      <c r="D349" s="15" t="s">
        <v>22</v>
      </c>
      <c r="E349" s="20" t="s">
        <v>23</v>
      </c>
      <c r="F349" s="15" t="s">
        <v>24</v>
      </c>
    </row>
    <row r="350" spans="1:26" ht="12.7" customHeight="1">
      <c r="A350" s="26">
        <v>1860</v>
      </c>
      <c r="B350" s="5"/>
      <c r="C350" s="5"/>
      <c r="D350" s="5"/>
      <c r="E350" s="27" t="s">
        <v>66</v>
      </c>
      <c r="F350" s="5"/>
    </row>
    <row r="351" spans="1:26" ht="12.7" customHeight="1">
      <c r="A351" s="26">
        <v>1872</v>
      </c>
      <c r="B351" s="5"/>
      <c r="C351" s="5"/>
      <c r="D351" s="49"/>
      <c r="E351" s="27" t="s">
        <v>52</v>
      </c>
      <c r="F351" s="5"/>
    </row>
    <row r="352" spans="1:26" ht="12.7" customHeight="1">
      <c r="A352" s="26">
        <v>1881</v>
      </c>
      <c r="B352" s="5"/>
      <c r="C352" s="5"/>
      <c r="D352" s="5"/>
      <c r="E352" s="27" t="s">
        <v>57</v>
      </c>
      <c r="F352" s="5"/>
    </row>
    <row r="353" spans="1:26" ht="12.7" customHeight="1">
      <c r="A353" s="26">
        <v>1885</v>
      </c>
      <c r="B353" s="5"/>
      <c r="C353" s="5"/>
      <c r="D353" s="5"/>
      <c r="E353" s="27" t="s">
        <v>249</v>
      </c>
      <c r="F353" s="5"/>
    </row>
    <row r="354" spans="1:26" ht="12.7" customHeight="1">
      <c r="A354" s="26">
        <v>1908</v>
      </c>
      <c r="B354" s="5"/>
      <c r="C354" s="5"/>
      <c r="D354" s="5"/>
      <c r="E354" s="27" t="s">
        <v>31</v>
      </c>
      <c r="F354" s="5"/>
    </row>
    <row r="355" spans="1:26" ht="12.7" customHeight="1">
      <c r="A355" s="15">
        <v>2586</v>
      </c>
      <c r="B355" s="2"/>
      <c r="C355" s="2">
        <v>7590</v>
      </c>
      <c r="D355" s="2"/>
      <c r="E355" s="20"/>
      <c r="F355" s="2" t="s">
        <v>613</v>
      </c>
    </row>
    <row r="356" spans="1:26" ht="12.7" customHeight="1">
      <c r="A356" s="15">
        <v>3240</v>
      </c>
      <c r="B356" s="2"/>
      <c r="C356" s="2"/>
      <c r="D356" s="2"/>
      <c r="E356" s="20" t="s">
        <v>614</v>
      </c>
      <c r="F356" s="2" t="s">
        <v>613</v>
      </c>
    </row>
    <row r="357" spans="1:26" ht="12.7" customHeight="1">
      <c r="A357" s="15">
        <v>3870</v>
      </c>
      <c r="B357" s="2"/>
      <c r="C357" s="2"/>
      <c r="D357" s="2"/>
      <c r="E357" s="20"/>
      <c r="F357" s="2"/>
    </row>
    <row r="358" spans="1:26" ht="12.7" customHeight="1">
      <c r="A358" s="15">
        <v>4325</v>
      </c>
      <c r="B358" s="2"/>
      <c r="C358" s="2"/>
      <c r="D358" s="2"/>
      <c r="E358" s="20"/>
      <c r="F358" s="2"/>
    </row>
    <row r="359" spans="1:26" ht="12.7" customHeight="1">
      <c r="A359" s="15"/>
      <c r="E359" s="20"/>
    </row>
    <row r="360" spans="1:26" ht="12.7" customHeight="1">
      <c r="A360" s="15"/>
      <c r="E360" s="20"/>
    </row>
    <row r="361" spans="1:26" ht="12.7" customHeight="1">
      <c r="A361" s="17" t="s">
        <v>615</v>
      </c>
      <c r="B361" s="18"/>
      <c r="C361" s="18"/>
      <c r="D361" s="18"/>
      <c r="E361" s="19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" customHeight="1">
      <c r="A362" s="15" t="s">
        <v>19</v>
      </c>
      <c r="B362" s="15" t="s">
        <v>20</v>
      </c>
      <c r="C362" s="15" t="s">
        <v>21</v>
      </c>
      <c r="D362" s="15" t="s">
        <v>22</v>
      </c>
      <c r="E362" s="20" t="s">
        <v>23</v>
      </c>
      <c r="F362" s="15" t="s">
        <v>24</v>
      </c>
    </row>
    <row r="363" spans="1:26" ht="12.7" customHeight="1">
      <c r="A363" s="15">
        <v>3203</v>
      </c>
      <c r="B363" s="2"/>
      <c r="C363" s="2"/>
      <c r="D363" s="2"/>
      <c r="E363" s="20" t="s">
        <v>616</v>
      </c>
      <c r="F363" s="2" t="s">
        <v>617</v>
      </c>
    </row>
    <row r="364" spans="1:26" ht="12.7" customHeight="1">
      <c r="A364" s="15">
        <v>3401</v>
      </c>
      <c r="B364" s="2"/>
      <c r="C364" s="2"/>
      <c r="D364" s="25"/>
      <c r="E364" s="20"/>
      <c r="F364" s="2"/>
    </row>
    <row r="365" spans="1:26" ht="12.7" customHeight="1">
      <c r="A365" s="15"/>
      <c r="E365" s="20"/>
    </row>
    <row r="366" spans="1:26" ht="12.7" customHeight="1">
      <c r="A366" s="15"/>
      <c r="E366" s="20"/>
    </row>
    <row r="367" spans="1:26" ht="12.7" customHeight="1">
      <c r="A367" s="17" t="s">
        <v>618</v>
      </c>
      <c r="B367" s="18"/>
      <c r="C367" s="18"/>
      <c r="D367" s="18"/>
      <c r="E367" s="19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" customHeight="1">
      <c r="A368" s="15" t="s">
        <v>19</v>
      </c>
      <c r="B368" s="15" t="s">
        <v>20</v>
      </c>
      <c r="C368" s="15" t="s">
        <v>21</v>
      </c>
      <c r="D368" s="15" t="s">
        <v>22</v>
      </c>
      <c r="E368" s="20" t="s">
        <v>23</v>
      </c>
      <c r="F368" s="15" t="s">
        <v>24</v>
      </c>
    </row>
    <row r="369" spans="1:26" ht="12.7" customHeight="1">
      <c r="A369" s="15">
        <v>3365</v>
      </c>
      <c r="B369" s="2"/>
      <c r="C369" s="2"/>
      <c r="D369" s="2"/>
      <c r="E369" s="20" t="s">
        <v>64</v>
      </c>
      <c r="F369" s="2"/>
    </row>
    <row r="370" spans="1:26" ht="12.7" customHeight="1">
      <c r="A370" s="15">
        <v>5188</v>
      </c>
      <c r="B370" s="2"/>
      <c r="C370" s="2"/>
      <c r="D370" s="25"/>
      <c r="E370" s="20" t="s">
        <v>66</v>
      </c>
      <c r="F370" s="2"/>
    </row>
    <row r="371" spans="1:26" ht="12.7" customHeight="1">
      <c r="A371" s="15">
        <v>9356</v>
      </c>
      <c r="B371" s="2"/>
      <c r="C371" s="2"/>
      <c r="D371" s="2"/>
      <c r="E371" s="20" t="s">
        <v>44</v>
      </c>
      <c r="F371" s="2"/>
    </row>
    <row r="372" spans="1:26" ht="12.7" customHeight="1">
      <c r="A372" s="15">
        <v>37890</v>
      </c>
      <c r="B372" s="2"/>
      <c r="C372" s="2"/>
      <c r="D372" s="2"/>
      <c r="E372" s="20"/>
      <c r="F372" s="2"/>
    </row>
    <row r="373" spans="1:26" ht="12.7" customHeight="1">
      <c r="A373" s="15"/>
      <c r="E373" s="20"/>
    </row>
    <row r="374" spans="1:26" ht="12.7" customHeight="1">
      <c r="A374" s="15"/>
      <c r="E374" s="20"/>
    </row>
    <row r="375" spans="1:26" ht="12.7" customHeight="1">
      <c r="A375" s="17" t="s">
        <v>619</v>
      </c>
      <c r="B375" s="18"/>
      <c r="C375" s="18"/>
      <c r="D375" s="18"/>
      <c r="E375" s="19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" customHeight="1">
      <c r="A376" s="72" t="s">
        <v>428</v>
      </c>
      <c r="B376" s="22" t="str">
        <f>HYPERLINK("#gid=579110801","Pedalion")</f>
        <v>Pedalion</v>
      </c>
      <c r="C376" s="23"/>
      <c r="D376" s="23"/>
      <c r="E376" s="24"/>
      <c r="F376" s="23"/>
    </row>
    <row r="377" spans="1:26" ht="12.7" customHeight="1">
      <c r="A377" s="15" t="s">
        <v>19</v>
      </c>
      <c r="B377" s="15" t="s">
        <v>20</v>
      </c>
      <c r="C377" s="15" t="s">
        <v>21</v>
      </c>
      <c r="D377" s="15" t="s">
        <v>22</v>
      </c>
      <c r="E377" s="20" t="s">
        <v>23</v>
      </c>
      <c r="F377" s="15" t="s">
        <v>24</v>
      </c>
    </row>
    <row r="378" spans="1:26" ht="12.7" customHeight="1">
      <c r="A378" s="15">
        <v>5638</v>
      </c>
      <c r="B378" s="2"/>
      <c r="C378" s="2"/>
      <c r="D378" s="2"/>
      <c r="E378" s="20" t="s">
        <v>620</v>
      </c>
      <c r="F378" s="2" t="s">
        <v>621</v>
      </c>
    </row>
    <row r="379" spans="1:26" ht="12.7" customHeight="1">
      <c r="A379" s="15"/>
      <c r="E379" s="20"/>
    </row>
    <row r="380" spans="1:26" ht="12.7" customHeight="1">
      <c r="A380" s="15"/>
      <c r="E380" s="20"/>
    </row>
    <row r="381" spans="1:26" ht="12.7" customHeight="1">
      <c r="A381" s="17" t="s">
        <v>622</v>
      </c>
      <c r="B381" s="18"/>
      <c r="C381" s="18"/>
      <c r="D381" s="18"/>
      <c r="E381" s="19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" customHeight="1">
      <c r="A382" s="15" t="s">
        <v>19</v>
      </c>
      <c r="B382" s="15" t="s">
        <v>20</v>
      </c>
      <c r="C382" s="15" t="s">
        <v>21</v>
      </c>
      <c r="D382" s="15" t="s">
        <v>22</v>
      </c>
      <c r="E382" s="20" t="s">
        <v>23</v>
      </c>
      <c r="F382" s="15" t="s">
        <v>24</v>
      </c>
    </row>
    <row r="383" spans="1:26" ht="12.7" customHeight="1">
      <c r="A383" s="15">
        <v>3230</v>
      </c>
      <c r="B383" s="2"/>
      <c r="C383" s="2"/>
      <c r="D383" s="2"/>
      <c r="E383" s="20" t="s">
        <v>623</v>
      </c>
      <c r="F383" s="2" t="s">
        <v>624</v>
      </c>
    </row>
    <row r="384" spans="1:26" ht="12.7" customHeight="1">
      <c r="A384" s="15">
        <v>4210</v>
      </c>
      <c r="B384" s="2"/>
      <c r="C384" s="2"/>
      <c r="D384" s="2"/>
      <c r="E384" s="20"/>
      <c r="F384" s="2" t="s">
        <v>624</v>
      </c>
    </row>
    <row r="385" spans="1:6" ht="12.7" customHeight="1">
      <c r="A385" s="15">
        <v>8461</v>
      </c>
      <c r="B385" s="2"/>
      <c r="C385" s="2"/>
      <c r="D385" s="2"/>
      <c r="E385" s="20"/>
      <c r="F385" s="2" t="s">
        <v>625</v>
      </c>
    </row>
    <row r="386" spans="1:6" ht="12.7" customHeight="1">
      <c r="A386" s="15">
        <v>11463</v>
      </c>
      <c r="B386" s="2"/>
      <c r="C386" s="2"/>
      <c r="D386" s="2"/>
      <c r="E386" s="20"/>
      <c r="F386" s="2"/>
    </row>
    <row r="387" spans="1:6" ht="12.7" customHeight="1">
      <c r="A387" s="15">
        <v>15742</v>
      </c>
      <c r="B387" s="2"/>
      <c r="C387" s="2"/>
      <c r="D387" s="2"/>
      <c r="E387" s="20"/>
      <c r="F387" s="2" t="s">
        <v>626</v>
      </c>
    </row>
    <row r="388" spans="1:6" ht="12.7" customHeight="1">
      <c r="A388" s="15">
        <v>16799</v>
      </c>
      <c r="B388" s="5"/>
      <c r="C388" s="5"/>
      <c r="D388" s="5"/>
      <c r="E388" s="20"/>
      <c r="F388" s="5"/>
    </row>
    <row r="389" spans="1:6" ht="12.7" customHeight="1">
      <c r="A389" s="15">
        <v>21477</v>
      </c>
      <c r="B389" s="2"/>
      <c r="C389" s="2"/>
      <c r="D389" s="2"/>
      <c r="E389" s="20" t="s">
        <v>206</v>
      </c>
      <c r="F389" s="2" t="s">
        <v>624</v>
      </c>
    </row>
    <row r="390" spans="1:6" ht="12.7" customHeight="1">
      <c r="A390" s="26">
        <v>25698</v>
      </c>
      <c r="B390" s="5"/>
      <c r="C390" s="5"/>
      <c r="D390" s="5"/>
      <c r="E390" s="27" t="s">
        <v>627</v>
      </c>
      <c r="F390" s="5"/>
    </row>
    <row r="391" spans="1:6" ht="12.7" customHeight="1">
      <c r="A391" s="28">
        <v>27013</v>
      </c>
      <c r="B391" s="11"/>
      <c r="C391" s="11"/>
      <c r="D391" s="11"/>
      <c r="E391" s="29"/>
      <c r="F391" s="11"/>
    </row>
    <row r="392" spans="1:6" ht="12.7" customHeight="1">
      <c r="A392" s="15">
        <v>27076</v>
      </c>
      <c r="B392" s="2"/>
      <c r="C392" s="2"/>
      <c r="D392" s="2"/>
      <c r="E392" s="20" t="s">
        <v>628</v>
      </c>
      <c r="F392" s="2" t="s">
        <v>624</v>
      </c>
    </row>
    <row r="393" spans="1:6" ht="12.7" customHeight="1">
      <c r="A393" s="15">
        <v>27189</v>
      </c>
      <c r="B393" s="2"/>
      <c r="C393" s="2"/>
      <c r="D393" s="2"/>
      <c r="E393" s="20" t="s">
        <v>25</v>
      </c>
      <c r="F393" s="2"/>
    </row>
    <row r="394" spans="1:6" ht="12.7" customHeight="1">
      <c r="A394" s="15">
        <v>27640</v>
      </c>
      <c r="B394" s="2"/>
      <c r="C394" s="2"/>
      <c r="D394" s="2"/>
      <c r="E394" s="20"/>
      <c r="F394" s="2"/>
    </row>
    <row r="395" spans="1:6" ht="12.7" customHeight="1">
      <c r="A395" s="28">
        <v>27916</v>
      </c>
      <c r="B395" s="11"/>
      <c r="C395" s="11"/>
      <c r="D395" s="11"/>
      <c r="E395" s="29"/>
      <c r="F395" s="11"/>
    </row>
    <row r="396" spans="1:6" ht="12.7" customHeight="1">
      <c r="A396" s="28">
        <v>28340</v>
      </c>
      <c r="B396" s="11"/>
      <c r="C396" s="11"/>
      <c r="D396" s="92"/>
      <c r="E396" s="29" t="s">
        <v>629</v>
      </c>
      <c r="F396" s="11"/>
    </row>
    <row r="397" spans="1:6" ht="12.7" customHeight="1">
      <c r="A397" s="15">
        <v>28636</v>
      </c>
      <c r="B397" s="2"/>
      <c r="C397" s="2"/>
      <c r="D397" s="2"/>
      <c r="E397" s="20" t="s">
        <v>198</v>
      </c>
      <c r="F397" s="2"/>
    </row>
    <row r="398" spans="1:6" ht="12.7" customHeight="1">
      <c r="A398" s="15">
        <v>29772</v>
      </c>
      <c r="B398" s="2"/>
      <c r="C398" s="2"/>
      <c r="D398" s="2"/>
      <c r="E398" s="20"/>
      <c r="F398" s="2"/>
    </row>
    <row r="399" spans="1:6" ht="12.7" customHeight="1">
      <c r="A399" s="15">
        <v>30820</v>
      </c>
      <c r="B399" s="2"/>
      <c r="C399" s="2"/>
      <c r="D399" s="2"/>
      <c r="E399" s="29" t="s">
        <v>198</v>
      </c>
      <c r="F399" s="2"/>
    </row>
    <row r="400" spans="1:6" ht="12.7" customHeight="1">
      <c r="A400" s="15">
        <v>30966</v>
      </c>
      <c r="B400" s="2"/>
      <c r="C400" s="2"/>
      <c r="D400" s="2"/>
      <c r="E400" s="29"/>
      <c r="F400" s="2"/>
    </row>
    <row r="401" spans="1:6" ht="12.7" customHeight="1">
      <c r="A401" s="28">
        <v>31205</v>
      </c>
      <c r="B401" s="11"/>
      <c r="C401" s="11"/>
      <c r="D401" s="11"/>
      <c r="E401" s="29"/>
      <c r="F401" s="11"/>
    </row>
    <row r="402" spans="1:6" ht="12.7" customHeight="1">
      <c r="A402" s="15">
        <v>32613</v>
      </c>
      <c r="B402" s="2"/>
      <c r="C402" s="2"/>
      <c r="D402" s="2"/>
      <c r="E402" s="20"/>
      <c r="F402" s="2"/>
    </row>
    <row r="403" spans="1:6" ht="12.7" customHeight="1">
      <c r="A403" s="15">
        <v>35677</v>
      </c>
      <c r="B403" s="2"/>
      <c r="C403" s="2"/>
      <c r="D403" s="2"/>
      <c r="E403" s="20"/>
      <c r="F403" s="2"/>
    </row>
    <row r="404" spans="1:6" ht="12.7" customHeight="1">
      <c r="A404" s="15">
        <v>35922</v>
      </c>
      <c r="B404" s="2"/>
      <c r="C404" s="2"/>
      <c r="D404" s="2"/>
      <c r="E404" s="20"/>
      <c r="F404" s="2"/>
    </row>
    <row r="405" spans="1:6" ht="12.7" customHeight="1">
      <c r="A405" s="26">
        <v>38027</v>
      </c>
      <c r="B405" s="5"/>
      <c r="C405" s="5"/>
      <c r="D405" s="5"/>
      <c r="E405" s="27" t="s">
        <v>200</v>
      </c>
      <c r="F405" s="5"/>
    </row>
    <row r="406" spans="1:6" ht="12.7" customHeight="1">
      <c r="A406" s="15">
        <v>38524</v>
      </c>
      <c r="B406" s="2"/>
      <c r="C406" s="2"/>
      <c r="D406" s="2"/>
      <c r="E406" s="20"/>
      <c r="F406" s="2"/>
    </row>
    <row r="407" spans="1:6" ht="12.7" customHeight="1">
      <c r="A407" s="15">
        <v>40170</v>
      </c>
      <c r="B407" s="2"/>
      <c r="C407" s="2"/>
      <c r="D407" s="2"/>
      <c r="E407" s="20"/>
      <c r="F407" s="2"/>
    </row>
    <row r="408" spans="1:6" ht="12.7" customHeight="1">
      <c r="A408" s="15">
        <v>40275</v>
      </c>
      <c r="B408" s="2"/>
      <c r="C408" s="2"/>
      <c r="D408" s="2"/>
      <c r="E408" s="20"/>
      <c r="F408" s="2"/>
    </row>
    <row r="409" spans="1:6" ht="12.7" customHeight="1">
      <c r="A409" s="15">
        <v>45126</v>
      </c>
      <c r="B409" s="2"/>
      <c r="C409" s="2"/>
      <c r="D409" s="2"/>
      <c r="E409" s="20"/>
      <c r="F409" s="2"/>
    </row>
    <row r="410" spans="1:6" ht="12.7" customHeight="1">
      <c r="A410" s="15">
        <v>47831</v>
      </c>
      <c r="B410" s="2"/>
      <c r="C410" s="2"/>
      <c r="D410" s="2"/>
      <c r="E410" s="20" t="s">
        <v>201</v>
      </c>
      <c r="F410" s="2"/>
    </row>
    <row r="411" spans="1:6" ht="12.7" customHeight="1">
      <c r="A411" s="15">
        <v>49532</v>
      </c>
      <c r="B411" s="2"/>
      <c r="C411" s="2"/>
      <c r="D411" s="2"/>
      <c r="E411" s="20"/>
      <c r="F411" s="2"/>
    </row>
    <row r="412" spans="1:6" ht="12.7" customHeight="1">
      <c r="A412" s="15">
        <v>50207</v>
      </c>
      <c r="B412" s="2"/>
      <c r="C412" s="2"/>
      <c r="D412" s="2"/>
      <c r="E412" s="20"/>
      <c r="F412" s="2"/>
    </row>
    <row r="413" spans="1:6" ht="12.7" customHeight="1">
      <c r="A413" s="15">
        <v>53839</v>
      </c>
      <c r="B413" s="2"/>
      <c r="C413" s="2"/>
      <c r="D413" s="2"/>
      <c r="E413" s="20"/>
      <c r="F413" s="2"/>
    </row>
    <row r="414" spans="1:6" ht="12.7" customHeight="1">
      <c r="A414" s="15">
        <v>54720</v>
      </c>
      <c r="B414" s="2"/>
      <c r="C414" s="2"/>
      <c r="D414" s="2"/>
      <c r="E414" s="20"/>
      <c r="F414" s="2"/>
    </row>
    <row r="415" spans="1:6" ht="12.7" customHeight="1">
      <c r="A415" s="15">
        <v>55904</v>
      </c>
      <c r="B415" s="2"/>
      <c r="C415" s="2"/>
      <c r="D415" s="2"/>
      <c r="E415" s="20"/>
      <c r="F415" s="2"/>
    </row>
    <row r="416" spans="1:6" ht="12.7" customHeight="1">
      <c r="A416" s="15">
        <v>56401</v>
      </c>
      <c r="B416" s="2"/>
      <c r="C416" s="2"/>
      <c r="D416" s="2"/>
      <c r="E416" s="20" t="s">
        <v>630</v>
      </c>
      <c r="F416" s="2"/>
    </row>
    <row r="417" spans="1:6" ht="12.7" customHeight="1">
      <c r="A417" s="15">
        <v>56845</v>
      </c>
      <c r="B417" s="2"/>
      <c r="C417" s="2"/>
      <c r="D417" s="2"/>
      <c r="E417" s="20"/>
      <c r="F417" s="2"/>
    </row>
    <row r="418" spans="1:6" ht="12.7" customHeight="1">
      <c r="A418" s="15">
        <v>57352</v>
      </c>
      <c r="B418" s="2"/>
      <c r="C418" s="2"/>
      <c r="D418" s="2"/>
      <c r="E418" s="20"/>
      <c r="F418" s="2"/>
    </row>
    <row r="419" spans="1:6" ht="12.7" customHeight="1">
      <c r="A419" s="15">
        <v>59249</v>
      </c>
      <c r="B419" s="2"/>
      <c r="C419" s="2"/>
      <c r="D419" s="2"/>
      <c r="E419" s="20" t="s">
        <v>631</v>
      </c>
      <c r="F419" s="2"/>
    </row>
    <row r="420" spans="1:6" ht="12.7" customHeight="1">
      <c r="A420" s="15">
        <v>59378</v>
      </c>
      <c r="B420" s="2"/>
      <c r="C420" s="2"/>
      <c r="D420" s="2"/>
      <c r="E420" s="20"/>
      <c r="F420" s="2"/>
    </row>
    <row r="421" spans="1:6" ht="12.7" customHeight="1">
      <c r="A421" s="15">
        <v>60960</v>
      </c>
      <c r="B421" s="2"/>
      <c r="C421" s="2"/>
      <c r="D421" s="2"/>
      <c r="E421" s="20"/>
      <c r="F421" s="2"/>
    </row>
    <row r="422" spans="1:6" ht="12.7" customHeight="1">
      <c r="A422" s="15">
        <v>64225</v>
      </c>
      <c r="B422" s="2"/>
      <c r="C422" s="2"/>
      <c r="D422" s="2"/>
      <c r="E422" s="20"/>
      <c r="F422" s="2"/>
    </row>
    <row r="423" spans="1:6" ht="12.7" customHeight="1">
      <c r="A423" s="15">
        <v>67237</v>
      </c>
      <c r="B423" s="2"/>
      <c r="C423" s="2"/>
      <c r="D423" s="2"/>
      <c r="E423" s="20"/>
      <c r="F423" s="2"/>
    </row>
    <row r="424" spans="1:6" ht="12.7" customHeight="1">
      <c r="A424" s="15">
        <v>67683</v>
      </c>
      <c r="B424" s="2"/>
      <c r="C424" s="2"/>
      <c r="D424" s="2"/>
      <c r="E424" s="20"/>
      <c r="F424" s="2"/>
    </row>
    <row r="425" spans="1:6" ht="12.7" customHeight="1">
      <c r="A425" s="15">
        <v>68590</v>
      </c>
      <c r="B425" s="2"/>
      <c r="C425" s="2"/>
      <c r="D425" s="2"/>
      <c r="E425" s="20"/>
      <c r="F425" s="2"/>
    </row>
    <row r="426" spans="1:6" ht="12.7" customHeight="1">
      <c r="A426" s="15">
        <v>78229</v>
      </c>
      <c r="B426" s="2"/>
      <c r="C426" s="2"/>
      <c r="D426" s="2"/>
      <c r="E426" s="20"/>
      <c r="F426" s="2"/>
    </row>
    <row r="427" spans="1:6" ht="12.7" customHeight="1">
      <c r="A427" s="15">
        <v>79095</v>
      </c>
      <c r="B427" s="2"/>
      <c r="C427" s="2"/>
      <c r="D427" s="2"/>
      <c r="E427" s="20" t="s">
        <v>220</v>
      </c>
      <c r="F427" s="2"/>
    </row>
    <row r="428" spans="1:6" ht="12.7" customHeight="1">
      <c r="A428" s="15">
        <v>79330</v>
      </c>
      <c r="B428" s="2"/>
      <c r="C428" s="2"/>
      <c r="D428" s="2"/>
      <c r="E428" s="20" t="s">
        <v>220</v>
      </c>
      <c r="F428" s="2"/>
    </row>
    <row r="429" spans="1:6" ht="12.7" customHeight="1">
      <c r="A429" s="26">
        <v>79342</v>
      </c>
      <c r="B429" s="5"/>
      <c r="C429" s="5"/>
      <c r="D429" s="5"/>
      <c r="E429" s="27" t="s">
        <v>220</v>
      </c>
      <c r="F429" s="5"/>
    </row>
    <row r="430" spans="1:6" ht="12.7" customHeight="1">
      <c r="A430" s="15">
        <v>79354</v>
      </c>
      <c r="B430" s="2"/>
      <c r="C430" s="2"/>
      <c r="D430" s="2"/>
      <c r="E430" s="20"/>
      <c r="F430" s="2"/>
    </row>
    <row r="431" spans="1:6" ht="12.7" customHeight="1">
      <c r="A431" s="15">
        <v>81481</v>
      </c>
      <c r="B431" s="2"/>
      <c r="C431" s="2"/>
      <c r="D431" s="2"/>
      <c r="E431" s="20"/>
      <c r="F431" s="2"/>
    </row>
    <row r="432" spans="1:6" ht="12.7" customHeight="1">
      <c r="A432" s="28">
        <v>83308</v>
      </c>
      <c r="B432" s="11"/>
      <c r="C432" s="11"/>
      <c r="D432" s="11"/>
      <c r="E432" s="29"/>
      <c r="F432" s="11"/>
    </row>
    <row r="433" spans="1:6" ht="12.7" customHeight="1">
      <c r="A433" s="15">
        <v>84475</v>
      </c>
      <c r="B433" s="2"/>
      <c r="C433" s="2"/>
      <c r="D433" s="2"/>
      <c r="E433" s="20"/>
      <c r="F433" s="2"/>
    </row>
    <row r="434" spans="1:6" ht="12.7" customHeight="1">
      <c r="A434" s="15">
        <v>85184</v>
      </c>
      <c r="B434" s="2"/>
      <c r="C434" s="2"/>
      <c r="D434" s="2"/>
      <c r="E434" s="20"/>
      <c r="F434" s="2"/>
    </row>
    <row r="435" spans="1:6" ht="12.7" customHeight="1">
      <c r="A435" s="15">
        <v>85235</v>
      </c>
      <c r="B435" s="2"/>
      <c r="C435" s="2"/>
      <c r="D435" s="2"/>
      <c r="E435" s="20"/>
      <c r="F435" s="2"/>
    </row>
    <row r="436" spans="1:6" ht="12.7" customHeight="1">
      <c r="A436" s="15">
        <v>87134</v>
      </c>
      <c r="B436" s="2"/>
      <c r="C436" s="2"/>
      <c r="D436" s="2"/>
      <c r="E436" s="20"/>
      <c r="F436" s="2"/>
    </row>
    <row r="437" spans="1:6" ht="12.7" customHeight="1">
      <c r="A437" s="28">
        <v>89132</v>
      </c>
      <c r="B437" s="11"/>
      <c r="C437" s="11"/>
      <c r="D437" s="11"/>
      <c r="E437" s="29"/>
      <c r="F437" s="11"/>
    </row>
    <row r="438" spans="1:6" ht="12.7" customHeight="1">
      <c r="A438" s="15">
        <v>90257</v>
      </c>
      <c r="B438" s="2"/>
      <c r="C438" s="2"/>
      <c r="D438" s="2"/>
      <c r="E438" s="20" t="s">
        <v>180</v>
      </c>
      <c r="F438" s="2"/>
    </row>
    <row r="439" spans="1:6" ht="12.7" customHeight="1">
      <c r="A439" s="15">
        <v>90300</v>
      </c>
      <c r="B439" s="2"/>
      <c r="C439" s="2"/>
      <c r="D439" s="2"/>
      <c r="E439" s="20" t="s">
        <v>180</v>
      </c>
      <c r="F439" s="2"/>
    </row>
    <row r="440" spans="1:6" ht="12.7" customHeight="1">
      <c r="A440" s="15">
        <v>90930</v>
      </c>
      <c r="B440" s="2"/>
      <c r="C440" s="2"/>
      <c r="D440" s="2"/>
      <c r="E440" s="20" t="s">
        <v>180</v>
      </c>
      <c r="F440" s="2"/>
    </row>
    <row r="441" spans="1:6" ht="12.7" customHeight="1">
      <c r="A441" s="28">
        <v>92186</v>
      </c>
      <c r="B441" s="11"/>
      <c r="C441" s="11"/>
      <c r="D441" s="11"/>
      <c r="E441" s="29"/>
      <c r="F441" s="11"/>
    </row>
    <row r="442" spans="1:6" ht="12.7" customHeight="1">
      <c r="A442" s="26">
        <v>93045</v>
      </c>
      <c r="B442" s="5"/>
      <c r="C442" s="5"/>
      <c r="D442" s="5"/>
      <c r="E442" s="27" t="s">
        <v>59</v>
      </c>
      <c r="F442" s="5"/>
    </row>
    <row r="443" spans="1:6" ht="12.7" customHeight="1">
      <c r="A443" s="15">
        <v>95989</v>
      </c>
      <c r="B443" s="2"/>
      <c r="C443" s="2"/>
      <c r="D443" s="2"/>
      <c r="E443" s="20" t="s">
        <v>225</v>
      </c>
      <c r="F443" s="2"/>
    </row>
    <row r="444" spans="1:6" ht="12.7" customHeight="1">
      <c r="A444" s="28">
        <v>98847</v>
      </c>
      <c r="B444" s="11"/>
      <c r="C444" s="11"/>
      <c r="D444" s="11"/>
      <c r="E444" s="29"/>
      <c r="F444" s="11"/>
    </row>
    <row r="445" spans="1:6" ht="12.7" customHeight="1">
      <c r="A445" s="15">
        <v>102849</v>
      </c>
      <c r="B445" s="2"/>
      <c r="C445" s="2"/>
      <c r="D445" s="2"/>
      <c r="E445" s="20"/>
      <c r="F445" s="2"/>
    </row>
    <row r="446" spans="1:6" ht="12.7" customHeight="1">
      <c r="A446" s="15">
        <v>103372</v>
      </c>
      <c r="B446" s="2"/>
      <c r="C446" s="2"/>
      <c r="D446" s="2"/>
      <c r="E446" s="20"/>
      <c r="F446" s="2"/>
    </row>
    <row r="447" spans="1:6" ht="12.7" customHeight="1">
      <c r="A447" s="26">
        <v>105146</v>
      </c>
      <c r="B447" s="5"/>
      <c r="C447" s="5"/>
      <c r="D447" s="5"/>
      <c r="E447" s="27" t="s">
        <v>44</v>
      </c>
      <c r="F447" s="5"/>
    </row>
    <row r="448" spans="1:6" ht="12.7" customHeight="1">
      <c r="A448" s="15">
        <v>106423</v>
      </c>
      <c r="B448" s="2"/>
      <c r="C448" s="2"/>
      <c r="D448" s="2"/>
      <c r="E448" s="20" t="s">
        <v>65</v>
      </c>
      <c r="F448" s="2"/>
    </row>
    <row r="449" spans="1:6" ht="12.7" customHeight="1">
      <c r="A449" s="15">
        <v>106689</v>
      </c>
      <c r="B449" s="2"/>
      <c r="C449" s="2"/>
      <c r="D449" s="2"/>
      <c r="E449" s="20" t="s">
        <v>65</v>
      </c>
      <c r="F449" s="2"/>
    </row>
    <row r="450" spans="1:6" ht="12.7" customHeight="1">
      <c r="A450" s="15">
        <v>106859</v>
      </c>
      <c r="B450" s="2"/>
      <c r="C450" s="2"/>
      <c r="D450" s="2"/>
      <c r="E450" s="20"/>
      <c r="F450" s="2"/>
    </row>
    <row r="451" spans="1:6" ht="12.7" customHeight="1">
      <c r="A451" s="15">
        <v>108295</v>
      </c>
      <c r="B451" s="5"/>
      <c r="C451" s="5"/>
      <c r="D451" s="5"/>
      <c r="E451" s="20"/>
      <c r="F451" s="5"/>
    </row>
    <row r="452" spans="1:6" ht="12.7" customHeight="1">
      <c r="A452" s="28">
        <v>108405</v>
      </c>
      <c r="B452" s="11"/>
      <c r="C452" s="11"/>
      <c r="D452" s="11"/>
      <c r="E452" s="29"/>
      <c r="F452" s="11"/>
    </row>
    <row r="453" spans="1:6" ht="12.7" customHeight="1">
      <c r="A453" s="15">
        <v>112273</v>
      </c>
      <c r="B453" s="5">
        <v>79</v>
      </c>
      <c r="C453" s="5"/>
      <c r="D453" s="5"/>
      <c r="E453" s="20" t="s">
        <v>632</v>
      </c>
      <c r="F453" s="5"/>
    </row>
    <row r="454" spans="1:6" ht="12.7" customHeight="1">
      <c r="A454" s="26">
        <v>114120</v>
      </c>
      <c r="B454" s="5"/>
      <c r="C454" s="5"/>
      <c r="D454" s="5"/>
      <c r="E454" s="27"/>
      <c r="F454" s="5"/>
    </row>
    <row r="455" spans="1:6" ht="12.7" customHeight="1">
      <c r="A455" s="15">
        <v>114631</v>
      </c>
      <c r="B455" s="2"/>
      <c r="C455" s="2"/>
      <c r="D455" s="2"/>
      <c r="E455" s="20"/>
      <c r="F455" s="2"/>
    </row>
    <row r="456" spans="1:6" ht="12.7" customHeight="1">
      <c r="A456" s="15">
        <v>116325</v>
      </c>
      <c r="B456" s="2"/>
      <c r="C456" s="2"/>
      <c r="D456" s="2"/>
      <c r="E456" s="20"/>
      <c r="F456" s="2"/>
    </row>
    <row r="457" spans="1:6" ht="12.7" customHeight="1">
      <c r="A457" s="15">
        <v>116661</v>
      </c>
      <c r="B457" s="2"/>
      <c r="C457" s="2"/>
      <c r="D457" s="2"/>
      <c r="E457" s="20"/>
      <c r="F457" s="2"/>
    </row>
    <row r="458" spans="1:6" ht="12.7" customHeight="1">
      <c r="A458" s="15">
        <v>117698</v>
      </c>
      <c r="B458" s="2"/>
      <c r="C458" s="2"/>
      <c r="D458" s="2"/>
      <c r="E458" s="20"/>
      <c r="F458" s="2"/>
    </row>
    <row r="459" spans="1:6" ht="12.7" customHeight="1">
      <c r="A459" s="28">
        <v>118284</v>
      </c>
      <c r="B459" s="11"/>
      <c r="C459" s="11"/>
      <c r="D459" s="11"/>
      <c r="E459" s="29"/>
      <c r="F459" s="11"/>
    </row>
    <row r="460" spans="1:6" ht="12.7" customHeight="1">
      <c r="A460" s="15">
        <v>118508</v>
      </c>
      <c r="B460" s="2"/>
      <c r="C460" s="2"/>
      <c r="D460" s="2"/>
      <c r="E460" s="20" t="s">
        <v>633</v>
      </c>
      <c r="F460" s="2"/>
    </row>
    <row r="461" spans="1:6" ht="12.7" customHeight="1">
      <c r="A461" s="15">
        <v>119083</v>
      </c>
      <c r="B461" s="2"/>
      <c r="C461" s="2"/>
      <c r="D461" s="2"/>
      <c r="E461" s="20" t="s">
        <v>634</v>
      </c>
      <c r="F461" s="2"/>
    </row>
    <row r="462" spans="1:6" ht="12.7" customHeight="1">
      <c r="A462" s="15">
        <v>121179</v>
      </c>
      <c r="B462" s="2"/>
      <c r="C462" s="2"/>
      <c r="D462" s="2"/>
      <c r="E462" s="20"/>
      <c r="F462" s="2"/>
    </row>
    <row r="463" spans="1:6" ht="12.7" customHeight="1">
      <c r="A463" s="15">
        <v>121510</v>
      </c>
      <c r="B463" s="2"/>
      <c r="C463" s="2"/>
      <c r="D463" s="2"/>
      <c r="E463" s="20"/>
      <c r="F463" s="2"/>
    </row>
    <row r="464" spans="1:6" ht="12.7" customHeight="1">
      <c r="A464" s="15">
        <v>121565</v>
      </c>
      <c r="B464" s="2"/>
      <c r="C464" s="2"/>
      <c r="D464" s="2"/>
      <c r="E464" s="20"/>
      <c r="F464" s="2"/>
    </row>
    <row r="465" spans="1:26" ht="12.7" customHeight="1">
      <c r="A465" s="26">
        <v>123613</v>
      </c>
      <c r="B465" s="5"/>
      <c r="C465" s="5"/>
      <c r="D465" s="5"/>
      <c r="E465" s="27" t="s">
        <v>246</v>
      </c>
      <c r="F465" s="5"/>
    </row>
    <row r="466" spans="1:26" ht="12.7" customHeight="1">
      <c r="A466" s="15">
        <v>123985</v>
      </c>
      <c r="B466" s="2"/>
      <c r="C466" s="2"/>
      <c r="D466" s="2"/>
      <c r="E466" s="20" t="s">
        <v>246</v>
      </c>
      <c r="F466" s="2"/>
    </row>
    <row r="467" spans="1:26" ht="12.7" customHeight="1">
      <c r="A467" s="15">
        <v>125502</v>
      </c>
      <c r="B467" s="2"/>
      <c r="C467" s="2"/>
      <c r="D467" s="2"/>
      <c r="E467" s="20"/>
      <c r="F467" s="2"/>
    </row>
    <row r="468" spans="1:26" ht="12.7" customHeight="1">
      <c r="A468" s="15"/>
      <c r="E468" s="20"/>
    </row>
    <row r="469" spans="1:26" ht="12.7" customHeight="1">
      <c r="A469" s="15"/>
      <c r="E469" s="20"/>
    </row>
    <row r="470" spans="1:26" ht="12.7" customHeight="1">
      <c r="A470" s="17" t="s">
        <v>635</v>
      </c>
      <c r="B470" s="18"/>
      <c r="C470" s="18"/>
      <c r="D470" s="18"/>
      <c r="E470" s="19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" customHeight="1">
      <c r="A471" s="15" t="s">
        <v>19</v>
      </c>
      <c r="B471" s="15" t="s">
        <v>20</v>
      </c>
      <c r="C471" s="15" t="s">
        <v>21</v>
      </c>
      <c r="D471" s="15" t="s">
        <v>22</v>
      </c>
      <c r="E471" s="20" t="s">
        <v>23</v>
      </c>
      <c r="F471" s="15" t="s">
        <v>24</v>
      </c>
    </row>
    <row r="472" spans="1:26" ht="12.7" customHeight="1">
      <c r="A472" s="15">
        <v>183</v>
      </c>
      <c r="B472" s="2"/>
      <c r="C472" s="2"/>
      <c r="D472" s="2"/>
      <c r="E472" s="20" t="s">
        <v>134</v>
      </c>
      <c r="F472" s="2"/>
    </row>
    <row r="473" spans="1:26" ht="12.7" customHeight="1">
      <c r="A473" s="15"/>
      <c r="E473" s="20"/>
    </row>
    <row r="474" spans="1:26" ht="12.7" customHeight="1">
      <c r="A474" s="15"/>
      <c r="E474" s="20"/>
    </row>
    <row r="475" spans="1:26" ht="12.7" customHeight="1">
      <c r="A475" s="17" t="s">
        <v>636</v>
      </c>
      <c r="B475" s="18"/>
      <c r="C475" s="18"/>
      <c r="D475" s="18"/>
      <c r="E475" s="19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" customHeight="1">
      <c r="A476" s="15" t="s">
        <v>19</v>
      </c>
      <c r="B476" s="15" t="s">
        <v>20</v>
      </c>
      <c r="C476" s="15" t="s">
        <v>21</v>
      </c>
      <c r="D476" s="15" t="s">
        <v>22</v>
      </c>
      <c r="E476" s="20" t="s">
        <v>23</v>
      </c>
      <c r="F476" s="15" t="s">
        <v>24</v>
      </c>
    </row>
    <row r="477" spans="1:26" ht="12.7" customHeight="1">
      <c r="A477" s="26">
        <v>21891</v>
      </c>
      <c r="B477" s="5"/>
      <c r="C477" s="5"/>
      <c r="D477" s="5"/>
      <c r="E477" s="27" t="s">
        <v>52</v>
      </c>
      <c r="F477" s="5"/>
    </row>
    <row r="478" spans="1:26" ht="12.7" customHeight="1">
      <c r="A478" s="15">
        <v>28177</v>
      </c>
      <c r="B478" s="2"/>
      <c r="C478" s="2"/>
      <c r="D478" s="25"/>
      <c r="E478" s="20"/>
      <c r="F478" s="2"/>
    </row>
    <row r="479" spans="1:26" ht="12.7" customHeight="1">
      <c r="A479" s="15">
        <v>115303</v>
      </c>
      <c r="B479" s="2"/>
      <c r="C479" s="2"/>
      <c r="D479" s="2"/>
      <c r="E479" s="20"/>
      <c r="F479" s="2"/>
    </row>
    <row r="480" spans="1:26" ht="12.7" customHeight="1">
      <c r="A480" s="15">
        <v>189895</v>
      </c>
      <c r="B480" s="2"/>
      <c r="C480" s="2"/>
      <c r="D480" s="2"/>
      <c r="E480" s="20"/>
      <c r="F480" s="2"/>
    </row>
    <row r="481" spans="1:26" ht="12.7" customHeight="1">
      <c r="A481" s="15"/>
      <c r="E481" s="20"/>
    </row>
    <row r="482" spans="1:26" ht="12.7" customHeight="1">
      <c r="A482" s="15"/>
      <c r="E482" s="20"/>
    </row>
    <row r="483" spans="1:26" ht="12.7" customHeight="1">
      <c r="A483" s="17" t="s">
        <v>637</v>
      </c>
      <c r="B483" s="18"/>
      <c r="C483" s="18"/>
      <c r="D483" s="18"/>
      <c r="E483" s="19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" customHeight="1">
      <c r="A484" s="15" t="s">
        <v>19</v>
      </c>
      <c r="B484" s="15" t="s">
        <v>20</v>
      </c>
      <c r="C484" s="15" t="s">
        <v>21</v>
      </c>
      <c r="D484" s="15" t="s">
        <v>22</v>
      </c>
      <c r="E484" s="20" t="s">
        <v>23</v>
      </c>
      <c r="F484" s="15" t="s">
        <v>24</v>
      </c>
    </row>
    <row r="485" spans="1:26" ht="12.7" customHeight="1">
      <c r="A485" s="26">
        <v>1479</v>
      </c>
      <c r="B485" s="5"/>
      <c r="C485" s="5"/>
      <c r="D485" s="5"/>
      <c r="E485" s="27" t="s">
        <v>60</v>
      </c>
      <c r="F485" s="5"/>
    </row>
    <row r="486" spans="1:26" ht="12.7" customHeight="1">
      <c r="A486" s="15"/>
      <c r="E486" s="20"/>
    </row>
    <row r="487" spans="1:26" ht="12.7" customHeight="1">
      <c r="A487" s="15"/>
      <c r="E487" s="20"/>
    </row>
    <row r="488" spans="1:26" ht="12.7" customHeight="1">
      <c r="A488" s="17" t="s">
        <v>638</v>
      </c>
      <c r="B488" s="18"/>
      <c r="C488" s="18"/>
      <c r="D488" s="18"/>
      <c r="E488" s="19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" customHeight="1">
      <c r="A489" s="15" t="s">
        <v>19</v>
      </c>
      <c r="B489" s="15" t="s">
        <v>20</v>
      </c>
      <c r="C489" s="15" t="s">
        <v>21</v>
      </c>
      <c r="D489" s="15" t="s">
        <v>22</v>
      </c>
      <c r="E489" s="20" t="s">
        <v>23</v>
      </c>
      <c r="F489" s="15" t="s">
        <v>24</v>
      </c>
    </row>
    <row r="490" spans="1:26" ht="12.7" customHeight="1">
      <c r="A490" s="15">
        <v>5639</v>
      </c>
      <c r="B490" s="2"/>
      <c r="C490" s="2">
        <v>5699</v>
      </c>
      <c r="D490" s="2"/>
      <c r="E490" s="20" t="s">
        <v>209</v>
      </c>
      <c r="F490" s="2"/>
    </row>
    <row r="491" spans="1:26" ht="12.7" customHeight="1">
      <c r="A491" s="15">
        <v>13266</v>
      </c>
      <c r="B491" s="2"/>
      <c r="C491" s="2"/>
      <c r="D491" s="25"/>
      <c r="E491" s="20" t="s">
        <v>180</v>
      </c>
      <c r="F491" s="2"/>
    </row>
    <row r="492" spans="1:26" ht="12.7" customHeight="1">
      <c r="A492" s="15"/>
      <c r="E492" s="20"/>
    </row>
    <row r="493" spans="1:26" ht="12.7" customHeight="1">
      <c r="A493" s="15"/>
      <c r="E493" s="20"/>
    </row>
    <row r="494" spans="1:26" ht="12.7" customHeight="1">
      <c r="A494" s="17" t="s">
        <v>639</v>
      </c>
      <c r="B494" s="18"/>
      <c r="C494" s="18"/>
      <c r="D494" s="18"/>
      <c r="E494" s="19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" customHeight="1">
      <c r="A495" s="15" t="s">
        <v>19</v>
      </c>
      <c r="B495" s="15" t="s">
        <v>20</v>
      </c>
      <c r="C495" s="15" t="s">
        <v>21</v>
      </c>
      <c r="D495" s="15" t="s">
        <v>22</v>
      </c>
      <c r="E495" s="20" t="s">
        <v>23</v>
      </c>
      <c r="F495" s="15" t="s">
        <v>24</v>
      </c>
    </row>
    <row r="496" spans="1:26" ht="12.7" customHeight="1">
      <c r="A496" s="15">
        <v>18345</v>
      </c>
      <c r="B496" s="2"/>
      <c r="C496" s="2"/>
      <c r="D496" s="25"/>
      <c r="E496" s="20" t="s">
        <v>37</v>
      </c>
      <c r="F496" s="2"/>
    </row>
    <row r="497" spans="1:26" ht="12.7" customHeight="1">
      <c r="A497" s="26">
        <v>126567</v>
      </c>
      <c r="B497" s="5"/>
      <c r="C497" s="5"/>
      <c r="D497" s="5"/>
      <c r="E497" s="27"/>
      <c r="F497" s="5"/>
    </row>
    <row r="498" spans="1:26" ht="12.7" customHeight="1">
      <c r="A498" s="15"/>
      <c r="E498" s="20"/>
    </row>
    <row r="499" spans="1:26" ht="12.7" customHeight="1">
      <c r="A499" s="15"/>
      <c r="E499" s="20"/>
    </row>
    <row r="500" spans="1:26" ht="12.7" customHeight="1">
      <c r="A500" s="17" t="s">
        <v>640</v>
      </c>
      <c r="B500" s="18"/>
      <c r="C500" s="18"/>
      <c r="D500" s="18"/>
      <c r="E500" s="19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" customHeight="1">
      <c r="A501" s="15" t="s">
        <v>19</v>
      </c>
      <c r="B501" s="15" t="s">
        <v>20</v>
      </c>
      <c r="C501" s="15" t="s">
        <v>21</v>
      </c>
      <c r="D501" s="15" t="s">
        <v>22</v>
      </c>
      <c r="E501" s="20" t="s">
        <v>23</v>
      </c>
      <c r="F501" s="15" t="s">
        <v>24</v>
      </c>
    </row>
    <row r="502" spans="1:26" ht="12.7" customHeight="1">
      <c r="A502" s="15">
        <v>4186</v>
      </c>
      <c r="B502" s="2"/>
      <c r="C502" s="2"/>
      <c r="D502" s="2"/>
      <c r="E502" s="20"/>
      <c r="F502" s="2"/>
    </row>
    <row r="503" spans="1:26" ht="12.7" customHeight="1">
      <c r="A503" s="15">
        <v>6189</v>
      </c>
      <c r="B503" s="2"/>
      <c r="C503" s="2"/>
      <c r="D503" s="2"/>
      <c r="E503" s="20"/>
      <c r="F503" s="2"/>
    </row>
    <row r="504" spans="1:26" ht="12.7" customHeight="1">
      <c r="A504" s="15">
        <v>6854</v>
      </c>
      <c r="B504" s="2"/>
      <c r="C504" s="2"/>
      <c r="D504" s="2"/>
      <c r="E504" s="20"/>
      <c r="F504" s="2"/>
    </row>
    <row r="505" spans="1:26" ht="12.7" customHeight="1">
      <c r="A505" s="15">
        <v>8080</v>
      </c>
      <c r="B505" s="2"/>
      <c r="C505" s="2"/>
      <c r="D505" s="2"/>
      <c r="E505" s="20"/>
      <c r="F505" s="2"/>
    </row>
    <row r="506" spans="1:26" ht="12.7" customHeight="1">
      <c r="A506" s="15">
        <v>11303</v>
      </c>
      <c r="B506" s="2"/>
      <c r="C506" s="2"/>
      <c r="D506" s="2"/>
      <c r="E506" s="20"/>
      <c r="F506" s="2"/>
    </row>
    <row r="507" spans="1:26" ht="12.7" customHeight="1">
      <c r="A507" s="15">
        <v>11683</v>
      </c>
      <c r="B507" s="2"/>
      <c r="C507" s="2"/>
      <c r="D507" s="2"/>
      <c r="E507" s="20"/>
      <c r="F507" s="2"/>
    </row>
    <row r="508" spans="1:26" ht="12.7" customHeight="1">
      <c r="A508" s="15">
        <v>12058</v>
      </c>
      <c r="B508" s="2"/>
      <c r="C508" s="2"/>
      <c r="D508" s="2"/>
      <c r="E508" s="20"/>
      <c r="F508" s="2"/>
    </row>
    <row r="509" spans="1:26" ht="12.7" customHeight="1">
      <c r="A509" s="15">
        <v>15437</v>
      </c>
      <c r="B509" s="2"/>
      <c r="C509" s="2"/>
      <c r="D509" s="2"/>
      <c r="E509" s="20"/>
      <c r="F509" s="2"/>
    </row>
    <row r="510" spans="1:26" ht="12.7" customHeight="1">
      <c r="A510" s="15">
        <v>17244</v>
      </c>
      <c r="B510" s="2"/>
      <c r="C510" s="2"/>
      <c r="D510" s="2"/>
      <c r="E510" s="20"/>
      <c r="F510" s="2"/>
    </row>
    <row r="511" spans="1:26" ht="12.7" customHeight="1">
      <c r="A511" s="15">
        <v>17792</v>
      </c>
      <c r="B511" s="5"/>
      <c r="C511" s="5"/>
      <c r="D511" s="5"/>
      <c r="E511" s="20" t="s">
        <v>641</v>
      </c>
      <c r="F511" s="5"/>
    </row>
    <row r="512" spans="1:26" ht="12.7" customHeight="1">
      <c r="A512" s="15">
        <v>23123</v>
      </c>
      <c r="B512" s="2"/>
      <c r="C512" s="2"/>
      <c r="D512" s="2"/>
      <c r="E512" s="20"/>
      <c r="F512" s="2"/>
    </row>
    <row r="513" spans="1:6" ht="12.7" customHeight="1">
      <c r="A513" s="15">
        <v>26447</v>
      </c>
      <c r="B513" s="2"/>
      <c r="C513" s="2"/>
      <c r="D513" s="2"/>
      <c r="E513" s="20"/>
      <c r="F513" s="2"/>
    </row>
    <row r="514" spans="1:6" ht="12.7" customHeight="1">
      <c r="A514" s="15">
        <v>34816</v>
      </c>
      <c r="B514" s="2"/>
      <c r="C514" s="2"/>
      <c r="D514" s="2"/>
      <c r="E514" s="20"/>
      <c r="F514" s="2"/>
    </row>
    <row r="515" spans="1:6" ht="12.7" customHeight="1">
      <c r="A515" s="15">
        <v>35078</v>
      </c>
      <c r="B515" s="2"/>
      <c r="C515" s="2"/>
      <c r="D515" s="2"/>
      <c r="E515" s="20"/>
      <c r="F515" s="2"/>
    </row>
    <row r="516" spans="1:6" ht="12.7" customHeight="1">
      <c r="A516" s="15">
        <v>41250</v>
      </c>
      <c r="B516" s="2"/>
      <c r="C516" s="2"/>
      <c r="D516" s="2"/>
      <c r="E516" s="20"/>
      <c r="F516" s="2"/>
    </row>
    <row r="517" spans="1:6" ht="12.7" customHeight="1">
      <c r="A517" s="15">
        <v>44941</v>
      </c>
      <c r="B517" s="2"/>
      <c r="C517" s="2"/>
      <c r="D517" s="2"/>
      <c r="E517" s="20"/>
      <c r="F517" s="2"/>
    </row>
    <row r="518" spans="1:6" ht="12.7" customHeight="1">
      <c r="A518" s="15">
        <v>45866</v>
      </c>
      <c r="B518" s="2"/>
      <c r="C518" s="2"/>
      <c r="D518" s="2"/>
      <c r="E518" s="20"/>
      <c r="F518" s="2"/>
    </row>
    <row r="519" spans="1:6" ht="12.7" customHeight="1">
      <c r="A519" s="15">
        <v>50766</v>
      </c>
      <c r="B519" s="2"/>
      <c r="C519" s="2"/>
      <c r="D519" s="2"/>
      <c r="E519" s="20" t="s">
        <v>225</v>
      </c>
      <c r="F519" s="2"/>
    </row>
    <row r="520" spans="1:6" ht="12.7" customHeight="1">
      <c r="A520" s="15">
        <v>67210</v>
      </c>
      <c r="B520" s="2"/>
      <c r="C520" s="2"/>
      <c r="D520" s="2"/>
      <c r="E520" s="20"/>
      <c r="F520" s="2"/>
    </row>
    <row r="521" spans="1:6" ht="12.7" customHeight="1">
      <c r="A521" s="15">
        <v>68106</v>
      </c>
      <c r="B521" s="2"/>
      <c r="C521" s="2"/>
      <c r="D521" s="2"/>
      <c r="E521" s="20"/>
      <c r="F521" s="2"/>
    </row>
    <row r="522" spans="1:6" ht="12.7" customHeight="1">
      <c r="A522" s="15">
        <v>70061</v>
      </c>
      <c r="B522" s="2"/>
      <c r="C522" s="2"/>
      <c r="D522" s="2"/>
      <c r="E522" s="20"/>
      <c r="F522" s="2"/>
    </row>
    <row r="523" spans="1:6" ht="12.7" customHeight="1">
      <c r="A523" s="15">
        <v>78617</v>
      </c>
      <c r="B523" s="2"/>
      <c r="C523" s="2"/>
      <c r="D523" s="2"/>
      <c r="E523" s="20"/>
      <c r="F523" s="2"/>
    </row>
    <row r="524" spans="1:6" ht="12.7" customHeight="1">
      <c r="A524" s="15">
        <v>83497</v>
      </c>
      <c r="B524" s="2"/>
      <c r="C524" s="2"/>
      <c r="D524" s="2"/>
      <c r="E524" s="20"/>
      <c r="F524" s="2"/>
    </row>
    <row r="525" spans="1:6" ht="12.7" customHeight="1">
      <c r="A525" s="26">
        <v>85186</v>
      </c>
      <c r="B525" s="5"/>
      <c r="C525" s="5"/>
      <c r="D525" s="49"/>
      <c r="E525" s="27" t="s">
        <v>64</v>
      </c>
      <c r="F525" s="5"/>
    </row>
    <row r="526" spans="1:6" ht="12.7" customHeight="1">
      <c r="A526" s="26">
        <v>86492</v>
      </c>
      <c r="B526" s="5"/>
      <c r="C526" s="5"/>
      <c r="D526" s="5"/>
      <c r="E526" s="27" t="s">
        <v>64</v>
      </c>
      <c r="F526" s="5"/>
    </row>
    <row r="527" spans="1:6" ht="12.7" customHeight="1">
      <c r="A527" s="15">
        <v>90316</v>
      </c>
      <c r="B527" s="2"/>
      <c r="C527" s="2"/>
      <c r="D527" s="2"/>
      <c r="E527" s="20"/>
      <c r="F527" s="2"/>
    </row>
    <row r="528" spans="1:6" ht="12.7" customHeight="1">
      <c r="A528" s="15">
        <v>90464</v>
      </c>
      <c r="B528" s="2"/>
      <c r="C528" s="2"/>
      <c r="D528" s="2"/>
      <c r="E528" s="20" t="s">
        <v>64</v>
      </c>
      <c r="F528" s="2"/>
    </row>
    <row r="529" spans="1:6" ht="12.7" customHeight="1">
      <c r="A529" s="26">
        <v>92968</v>
      </c>
      <c r="B529" s="5"/>
      <c r="C529" s="5"/>
      <c r="D529" s="5"/>
      <c r="E529" s="27" t="s">
        <v>64</v>
      </c>
      <c r="F529" s="5"/>
    </row>
    <row r="530" spans="1:6" ht="12.7" customHeight="1">
      <c r="A530" s="26">
        <v>96175</v>
      </c>
      <c r="B530" s="5"/>
      <c r="C530" s="5"/>
      <c r="D530" s="5"/>
      <c r="E530" s="27" t="s">
        <v>64</v>
      </c>
      <c r="F530" s="5"/>
    </row>
    <row r="531" spans="1:6" ht="12.7" customHeight="1">
      <c r="A531" s="15">
        <v>97233</v>
      </c>
      <c r="B531" s="2"/>
      <c r="C531" s="2"/>
      <c r="D531" s="2"/>
      <c r="E531" s="20" t="s">
        <v>642</v>
      </c>
      <c r="F531" s="2"/>
    </row>
    <row r="532" spans="1:6" ht="12.7" customHeight="1">
      <c r="A532" s="26">
        <v>97852</v>
      </c>
      <c r="B532" s="5"/>
      <c r="C532" s="5"/>
      <c r="D532" s="5"/>
      <c r="E532" s="27" t="s">
        <v>64</v>
      </c>
      <c r="F532" s="5"/>
    </row>
    <row r="533" spans="1:6" ht="12.7" customHeight="1">
      <c r="A533" s="15">
        <v>97852</v>
      </c>
      <c r="B533" s="2"/>
      <c r="C533" s="2"/>
      <c r="D533" s="2"/>
      <c r="E533" s="20"/>
      <c r="F533" s="2"/>
    </row>
    <row r="534" spans="1:6" ht="12.7" customHeight="1">
      <c r="A534" s="15">
        <v>99353</v>
      </c>
      <c r="B534" s="2"/>
      <c r="C534" s="2"/>
      <c r="D534" s="2"/>
      <c r="E534" s="20"/>
      <c r="F534" s="2"/>
    </row>
    <row r="535" spans="1:6" ht="12.7" customHeight="1">
      <c r="A535" s="15">
        <v>101089</v>
      </c>
      <c r="B535" s="2"/>
      <c r="C535" s="2"/>
      <c r="D535" s="2"/>
      <c r="E535" s="20"/>
      <c r="F535" s="2"/>
    </row>
    <row r="536" spans="1:6" ht="12.7" customHeight="1">
      <c r="A536" s="15">
        <v>101259</v>
      </c>
      <c r="B536" s="2"/>
      <c r="C536" s="2"/>
      <c r="D536" s="2"/>
      <c r="E536" s="20" t="s">
        <v>44</v>
      </c>
      <c r="F536" s="2"/>
    </row>
    <row r="537" spans="1:6" ht="12.7" customHeight="1">
      <c r="A537" s="15">
        <v>101539</v>
      </c>
      <c r="B537" s="2"/>
      <c r="C537" s="2"/>
      <c r="D537" s="2"/>
      <c r="E537" s="20"/>
      <c r="F537" s="2"/>
    </row>
    <row r="538" spans="1:6" ht="12.7" customHeight="1">
      <c r="A538" s="15">
        <v>101573</v>
      </c>
      <c r="B538" s="2"/>
      <c r="C538" s="2"/>
      <c r="D538" s="2"/>
      <c r="E538" s="20"/>
      <c r="F538" s="2"/>
    </row>
    <row r="539" spans="1:6" ht="12.7" customHeight="1">
      <c r="A539" s="28">
        <v>102115</v>
      </c>
      <c r="B539" s="11"/>
      <c r="C539" s="11"/>
      <c r="D539" s="11"/>
      <c r="E539" s="29"/>
      <c r="F539" s="11"/>
    </row>
    <row r="540" spans="1:6" ht="12.7" customHeight="1">
      <c r="A540" s="15">
        <v>103888</v>
      </c>
      <c r="B540" s="2"/>
      <c r="C540" s="2"/>
      <c r="D540" s="2"/>
      <c r="E540" s="20" t="s">
        <v>643</v>
      </c>
      <c r="F540" s="2"/>
    </row>
    <row r="541" spans="1:6" ht="12.7" customHeight="1">
      <c r="A541" s="15">
        <v>104374</v>
      </c>
      <c r="B541" s="2"/>
      <c r="C541" s="2"/>
      <c r="D541" s="2"/>
      <c r="E541" s="20" t="s">
        <v>65</v>
      </c>
      <c r="F541" s="2"/>
    </row>
    <row r="542" spans="1:6" ht="12.7" customHeight="1">
      <c r="A542" s="15">
        <v>105109</v>
      </c>
      <c r="B542" s="2"/>
      <c r="C542" s="2"/>
      <c r="D542" s="2"/>
      <c r="E542" s="20" t="s">
        <v>65</v>
      </c>
      <c r="F542" s="2"/>
    </row>
    <row r="543" spans="1:6" ht="12.7" customHeight="1">
      <c r="A543" s="15">
        <v>105191</v>
      </c>
      <c r="B543" s="2"/>
      <c r="C543" s="2"/>
      <c r="D543" s="2"/>
      <c r="E543" s="20"/>
      <c r="F543" s="2"/>
    </row>
    <row r="544" spans="1:6" ht="12.7" customHeight="1">
      <c r="A544" s="15">
        <v>105768</v>
      </c>
      <c r="B544" s="2"/>
      <c r="C544" s="2"/>
      <c r="D544" s="2"/>
      <c r="E544" s="20"/>
      <c r="F544" s="2"/>
    </row>
    <row r="545" spans="1:6" ht="12.7" customHeight="1">
      <c r="A545" s="28">
        <v>107540</v>
      </c>
      <c r="B545" s="11"/>
      <c r="C545" s="11"/>
      <c r="D545" s="11"/>
      <c r="E545" s="29"/>
      <c r="F545" s="11"/>
    </row>
    <row r="546" spans="1:6" ht="12.7" customHeight="1">
      <c r="A546" s="26">
        <v>108241</v>
      </c>
      <c r="B546" s="5"/>
      <c r="C546" s="5"/>
      <c r="D546" s="5"/>
      <c r="E546" s="27" t="s">
        <v>66</v>
      </c>
      <c r="F546" s="5"/>
    </row>
    <row r="547" spans="1:6" ht="12.7" customHeight="1">
      <c r="A547" s="15">
        <v>108421</v>
      </c>
      <c r="B547" s="2"/>
      <c r="C547" s="2"/>
      <c r="D547" s="2"/>
      <c r="E547" s="20"/>
      <c r="F547" s="2"/>
    </row>
    <row r="548" spans="1:6" ht="12.7" customHeight="1">
      <c r="A548" s="15">
        <v>109150</v>
      </c>
      <c r="B548" s="2"/>
      <c r="C548" s="2"/>
      <c r="D548" s="2"/>
      <c r="E548" s="20" t="s">
        <v>644</v>
      </c>
      <c r="F548" s="2"/>
    </row>
    <row r="549" spans="1:6" ht="12.7" customHeight="1">
      <c r="A549" s="15">
        <v>109330</v>
      </c>
      <c r="B549" s="2"/>
      <c r="C549" s="2"/>
      <c r="D549" s="2"/>
      <c r="E549" s="20"/>
      <c r="F549" s="2"/>
    </row>
    <row r="550" spans="1:6" ht="12.7" customHeight="1">
      <c r="A550" s="15">
        <v>109507</v>
      </c>
      <c r="B550" s="2"/>
      <c r="C550" s="2"/>
      <c r="D550" s="2"/>
      <c r="E550" s="20"/>
      <c r="F550" s="2"/>
    </row>
    <row r="551" spans="1:6" ht="12.7" customHeight="1">
      <c r="A551" s="15">
        <v>110817</v>
      </c>
      <c r="B551" s="5"/>
      <c r="C551" s="5"/>
      <c r="D551" s="5"/>
      <c r="E551" s="20" t="s">
        <v>28</v>
      </c>
      <c r="F551" s="5"/>
    </row>
    <row r="552" spans="1:6" ht="12.7" customHeight="1">
      <c r="A552" s="15">
        <v>113550</v>
      </c>
      <c r="B552" s="2"/>
      <c r="C552" s="2"/>
      <c r="D552" s="2"/>
      <c r="E552" s="20"/>
      <c r="F552" s="2"/>
    </row>
    <row r="553" spans="1:6" ht="12.7" customHeight="1">
      <c r="A553" s="15">
        <v>113795</v>
      </c>
      <c r="B553" s="2"/>
      <c r="C553" s="2"/>
      <c r="D553" s="2"/>
      <c r="E553" s="20"/>
      <c r="F553" s="2"/>
    </row>
    <row r="554" spans="1:6" ht="12.7" customHeight="1">
      <c r="A554" s="15">
        <v>113941</v>
      </c>
      <c r="B554" s="2"/>
      <c r="C554" s="2"/>
      <c r="D554" s="2"/>
      <c r="E554" s="20"/>
      <c r="F554" s="2"/>
    </row>
    <row r="555" spans="1:6" ht="12.7" customHeight="1">
      <c r="A555" s="28">
        <v>114149</v>
      </c>
      <c r="B555" s="11"/>
      <c r="C555" s="11"/>
      <c r="D555" s="11"/>
      <c r="E555" s="29"/>
      <c r="F555" s="11"/>
    </row>
    <row r="556" spans="1:6" ht="12.7" customHeight="1">
      <c r="A556" s="15">
        <v>114750</v>
      </c>
      <c r="B556" s="2"/>
      <c r="C556" s="2"/>
      <c r="D556" s="2"/>
      <c r="E556" s="20"/>
      <c r="F556" s="2"/>
    </row>
    <row r="557" spans="1:6" ht="12.7" customHeight="1">
      <c r="A557" s="15">
        <v>115551</v>
      </c>
      <c r="B557" s="2"/>
      <c r="C557" s="2"/>
      <c r="D557" s="2"/>
      <c r="E557" s="20" t="s">
        <v>394</v>
      </c>
      <c r="F557" s="2"/>
    </row>
    <row r="558" spans="1:6" ht="12.7" customHeight="1">
      <c r="A558" s="15">
        <v>118243</v>
      </c>
      <c r="B558" s="2"/>
      <c r="C558" s="2"/>
      <c r="D558" s="2"/>
      <c r="E558" s="20"/>
      <c r="F558" s="2"/>
    </row>
    <row r="559" spans="1:6" ht="12.7" customHeight="1">
      <c r="A559" s="15">
        <v>118473</v>
      </c>
      <c r="B559" s="2"/>
      <c r="C559" s="2"/>
      <c r="D559" s="2"/>
      <c r="E559" s="20" t="s">
        <v>394</v>
      </c>
      <c r="F559" s="2"/>
    </row>
    <row r="560" spans="1:6" ht="12.7" customHeight="1">
      <c r="A560" s="28">
        <v>118689</v>
      </c>
      <c r="B560" s="11"/>
      <c r="C560" s="11"/>
      <c r="D560" s="11"/>
      <c r="E560" s="29"/>
      <c r="F560" s="11"/>
    </row>
    <row r="561" spans="1:6" ht="12.7" customHeight="1">
      <c r="A561" s="15">
        <v>118753</v>
      </c>
      <c r="B561" s="5"/>
      <c r="C561" s="5"/>
      <c r="D561" s="5"/>
      <c r="E561" s="20" t="s">
        <v>394</v>
      </c>
      <c r="F561" s="5"/>
    </row>
    <row r="562" spans="1:6" ht="12.7" customHeight="1">
      <c r="A562" s="15">
        <v>120153</v>
      </c>
      <c r="B562" s="2"/>
      <c r="C562" s="2"/>
      <c r="D562" s="2"/>
      <c r="E562" s="20"/>
      <c r="F562" s="2"/>
    </row>
    <row r="563" spans="1:6" ht="12.7" customHeight="1">
      <c r="A563" s="15">
        <v>122539</v>
      </c>
      <c r="B563" s="2"/>
      <c r="C563" s="2"/>
      <c r="D563" s="2"/>
      <c r="E563" s="20"/>
      <c r="F563" s="2"/>
    </row>
    <row r="564" spans="1:6" ht="12.7" customHeight="1">
      <c r="A564" s="15">
        <v>124077</v>
      </c>
      <c r="B564" s="2"/>
      <c r="C564" s="2"/>
      <c r="D564" s="2"/>
      <c r="E564" s="20" t="s">
        <v>645</v>
      </c>
      <c r="F564" s="2"/>
    </row>
    <row r="565" spans="1:6" ht="12.7" customHeight="1">
      <c r="A565" s="15">
        <v>125082</v>
      </c>
      <c r="B565" s="2"/>
      <c r="C565" s="2"/>
      <c r="D565" s="2"/>
      <c r="E565" s="20"/>
      <c r="F565" s="2"/>
    </row>
    <row r="566" spans="1:6" ht="12.7" customHeight="1">
      <c r="A566" s="15">
        <v>125803</v>
      </c>
      <c r="B566" s="2"/>
      <c r="C566" s="2"/>
      <c r="D566" s="2"/>
      <c r="E566" s="20"/>
      <c r="F566" s="2"/>
    </row>
    <row r="567" spans="1:6" ht="12.7" customHeight="1">
      <c r="A567" s="15">
        <v>125876</v>
      </c>
      <c r="B567" s="2"/>
      <c r="C567" s="2"/>
      <c r="D567" s="2"/>
      <c r="E567" s="20"/>
      <c r="F567" s="2"/>
    </row>
    <row r="568" spans="1:6" ht="12.7" customHeight="1">
      <c r="A568" s="15">
        <v>126180</v>
      </c>
      <c r="B568" s="2"/>
      <c r="C568" s="2"/>
      <c r="D568" s="2"/>
      <c r="E568" s="20" t="s">
        <v>646</v>
      </c>
      <c r="F568" s="2"/>
    </row>
    <row r="569" spans="1:6" ht="12.7" customHeight="1">
      <c r="A569" s="15">
        <v>131784</v>
      </c>
      <c r="B569" s="2"/>
      <c r="C569" s="2"/>
      <c r="D569" s="2"/>
      <c r="E569" s="20"/>
      <c r="F569" s="2"/>
    </row>
    <row r="570" spans="1:6" ht="12.7" customHeight="1">
      <c r="A570" s="15">
        <v>132615</v>
      </c>
      <c r="B570" s="2"/>
      <c r="C570" s="2"/>
      <c r="D570" s="2"/>
      <c r="E570" s="20" t="s">
        <v>647</v>
      </c>
      <c r="F570" s="2"/>
    </row>
    <row r="571" spans="1:6" ht="12.7" customHeight="1">
      <c r="A571" s="15">
        <v>134090</v>
      </c>
      <c r="B571" s="2"/>
      <c r="C571" s="2"/>
      <c r="D571" s="2"/>
      <c r="E571" s="20"/>
      <c r="F571" s="2"/>
    </row>
    <row r="572" spans="1:6" ht="12.7" customHeight="1">
      <c r="A572" s="15">
        <v>136241</v>
      </c>
      <c r="B572" s="2"/>
      <c r="C572" s="2"/>
      <c r="D572" s="2"/>
      <c r="E572" s="20"/>
      <c r="F572" s="2"/>
    </row>
    <row r="573" spans="1:6" ht="12.7" customHeight="1">
      <c r="A573" s="15">
        <v>136925</v>
      </c>
      <c r="B573" s="2"/>
      <c r="C573" s="2"/>
      <c r="D573" s="2"/>
      <c r="E573" s="20" t="s">
        <v>57</v>
      </c>
      <c r="F573" s="2"/>
    </row>
    <row r="574" spans="1:6" ht="12.7" customHeight="1">
      <c r="A574" s="15">
        <v>136947</v>
      </c>
      <c r="B574" s="2"/>
      <c r="C574" s="2"/>
      <c r="D574" s="2"/>
      <c r="E574" s="20"/>
      <c r="F574" s="2"/>
    </row>
    <row r="575" spans="1:6" ht="12.7" customHeight="1">
      <c r="A575" s="15">
        <v>138040</v>
      </c>
      <c r="B575" s="2"/>
      <c r="C575" s="2"/>
      <c r="D575" s="2"/>
      <c r="E575" s="20"/>
      <c r="F575" s="2"/>
    </row>
    <row r="576" spans="1:6" ht="12.7" customHeight="1">
      <c r="A576" s="15">
        <v>138460</v>
      </c>
      <c r="B576" s="2"/>
      <c r="C576" s="2"/>
      <c r="D576" s="2"/>
      <c r="E576" s="20" t="s">
        <v>326</v>
      </c>
      <c r="F576" s="2"/>
    </row>
    <row r="577" spans="1:6" ht="12.7" customHeight="1">
      <c r="A577" s="15">
        <v>139279</v>
      </c>
      <c r="B577" s="2"/>
      <c r="C577" s="2"/>
      <c r="D577" s="2"/>
      <c r="E577" s="20" t="s">
        <v>326</v>
      </c>
      <c r="F577" s="2"/>
    </row>
    <row r="578" spans="1:6" ht="12.7" customHeight="1">
      <c r="A578" s="26">
        <v>140872</v>
      </c>
      <c r="B578" s="5"/>
      <c r="C578" s="5"/>
      <c r="D578" s="5"/>
      <c r="E578" s="27" t="s">
        <v>326</v>
      </c>
      <c r="F578" s="5"/>
    </row>
    <row r="579" spans="1:6" ht="12.7" customHeight="1">
      <c r="A579" s="15">
        <v>141638</v>
      </c>
      <c r="B579" s="2"/>
      <c r="C579" s="2"/>
      <c r="D579" s="2"/>
      <c r="E579" s="20"/>
      <c r="F579" s="2"/>
    </row>
    <row r="580" spans="1:6" ht="12.7" customHeight="1">
      <c r="A580" s="15">
        <v>146035</v>
      </c>
      <c r="B580" s="2"/>
      <c r="C580" s="2"/>
      <c r="D580" s="2"/>
      <c r="E580" s="20" t="s">
        <v>326</v>
      </c>
      <c r="F580" s="2"/>
    </row>
    <row r="581" spans="1:6" ht="12.7" customHeight="1">
      <c r="A581" s="15">
        <v>146090</v>
      </c>
      <c r="B581" s="2"/>
      <c r="C581" s="2"/>
      <c r="D581" s="2"/>
      <c r="E581" s="20"/>
      <c r="F581" s="2"/>
    </row>
    <row r="582" spans="1:6" ht="12.7" customHeight="1">
      <c r="A582" s="15">
        <v>146237</v>
      </c>
      <c r="B582" s="2"/>
      <c r="C582" s="2"/>
      <c r="D582" s="2"/>
      <c r="E582" s="20" t="s">
        <v>326</v>
      </c>
      <c r="F582" s="2"/>
    </row>
    <row r="583" spans="1:6" ht="12.7" customHeight="1">
      <c r="A583" s="15">
        <v>147936</v>
      </c>
      <c r="B583" s="2"/>
      <c r="C583" s="2"/>
      <c r="D583" s="2"/>
      <c r="E583" s="20"/>
      <c r="F583" s="2"/>
    </row>
    <row r="584" spans="1:6" ht="12.7" customHeight="1">
      <c r="A584" s="15">
        <v>149997</v>
      </c>
      <c r="B584" s="2"/>
      <c r="C584" s="2"/>
      <c r="D584" s="2"/>
      <c r="E584" s="20"/>
      <c r="F584" s="2"/>
    </row>
    <row r="585" spans="1:6" ht="12.7" customHeight="1">
      <c r="A585" s="15">
        <v>150274</v>
      </c>
      <c r="B585" s="2"/>
      <c r="C585" s="2"/>
      <c r="D585" s="2"/>
      <c r="E585" s="20"/>
      <c r="F585" s="2"/>
    </row>
    <row r="586" spans="1:6" ht="12.7" customHeight="1">
      <c r="A586" s="26">
        <v>150718</v>
      </c>
      <c r="B586" s="5"/>
      <c r="C586" s="5"/>
      <c r="D586" s="5"/>
      <c r="E586" s="27" t="s">
        <v>213</v>
      </c>
      <c r="F586" s="5"/>
    </row>
    <row r="587" spans="1:6" ht="12.7" customHeight="1">
      <c r="A587" s="15">
        <v>152202</v>
      </c>
      <c r="B587" s="2"/>
      <c r="C587" s="2"/>
      <c r="D587" s="2"/>
      <c r="E587" s="20"/>
      <c r="F587" s="2"/>
    </row>
    <row r="588" spans="1:6" ht="12.7" customHeight="1">
      <c r="A588" s="15">
        <v>154751</v>
      </c>
      <c r="B588" s="2"/>
      <c r="C588" s="2"/>
      <c r="D588" s="2"/>
      <c r="E588" s="20"/>
      <c r="F588" s="2"/>
    </row>
    <row r="589" spans="1:6" ht="12.7" customHeight="1">
      <c r="A589" s="15">
        <v>156132</v>
      </c>
      <c r="B589" s="2"/>
      <c r="C589" s="2"/>
      <c r="D589" s="2"/>
      <c r="E589" s="20"/>
      <c r="F589" s="2"/>
    </row>
    <row r="590" spans="1:6" ht="12.7" customHeight="1">
      <c r="A590" s="15">
        <v>156426</v>
      </c>
      <c r="B590" s="2"/>
      <c r="C590" s="2"/>
      <c r="D590" s="2"/>
      <c r="E590" s="20"/>
      <c r="F590" s="2"/>
    </row>
    <row r="591" spans="1:6" ht="12.7" customHeight="1">
      <c r="A591" s="15">
        <v>157436</v>
      </c>
      <c r="B591" s="2"/>
      <c r="C591" s="2"/>
      <c r="D591" s="2"/>
      <c r="E591" s="20"/>
      <c r="F591" s="2"/>
    </row>
    <row r="592" spans="1:6" ht="12.7" customHeight="1">
      <c r="A592" s="15">
        <v>157564</v>
      </c>
      <c r="B592" s="2"/>
      <c r="C592" s="2"/>
      <c r="D592" s="2"/>
      <c r="E592" s="20" t="s">
        <v>246</v>
      </c>
      <c r="F592" s="2"/>
    </row>
    <row r="593" spans="1:6" ht="12.7" customHeight="1">
      <c r="A593" s="15">
        <v>159594</v>
      </c>
      <c r="B593" s="2"/>
      <c r="C593" s="2"/>
      <c r="D593" s="2"/>
      <c r="E593" s="20"/>
      <c r="F593" s="2"/>
    </row>
    <row r="594" spans="1:6" ht="12.7" customHeight="1">
      <c r="A594" s="15">
        <v>159841</v>
      </c>
      <c r="B594" s="2"/>
      <c r="C594" s="2"/>
      <c r="D594" s="2"/>
      <c r="E594" s="20"/>
      <c r="F594" s="2"/>
    </row>
    <row r="595" spans="1:6" ht="12.7" customHeight="1">
      <c r="A595" s="15">
        <v>160526</v>
      </c>
      <c r="B595" s="2"/>
      <c r="C595" s="2"/>
      <c r="D595" s="2"/>
      <c r="E595" s="20"/>
      <c r="F595" s="2"/>
    </row>
    <row r="596" spans="1:6" ht="12.7" customHeight="1">
      <c r="A596" s="15">
        <v>162727</v>
      </c>
      <c r="B596" s="2"/>
      <c r="C596" s="2"/>
      <c r="D596" s="2"/>
      <c r="E596" s="20"/>
      <c r="F596" s="2"/>
    </row>
    <row r="597" spans="1:6" ht="12.7" customHeight="1">
      <c r="A597" s="15">
        <v>164583</v>
      </c>
      <c r="B597" s="2"/>
      <c r="C597" s="2"/>
      <c r="D597" s="2"/>
      <c r="E597" s="20" t="s">
        <v>33</v>
      </c>
      <c r="F597" s="2"/>
    </row>
    <row r="598" spans="1:6" ht="12.7" customHeight="1">
      <c r="A598" s="15">
        <v>166246</v>
      </c>
      <c r="B598" s="2"/>
      <c r="C598" s="2"/>
      <c r="D598" s="2"/>
      <c r="E598" s="20"/>
      <c r="F598" s="2"/>
    </row>
    <row r="599" spans="1:6" ht="12.7" customHeight="1">
      <c r="A599" s="15">
        <v>166817</v>
      </c>
      <c r="B599" s="2"/>
      <c r="C599" s="2"/>
      <c r="D599" s="2"/>
      <c r="E599" s="20"/>
      <c r="F599" s="2"/>
    </row>
    <row r="600" spans="1:6" ht="12.7" customHeight="1">
      <c r="A600" s="15">
        <v>167911</v>
      </c>
      <c r="B600" s="2"/>
      <c r="C600" s="2"/>
      <c r="D600" s="2"/>
      <c r="E600" s="20" t="s">
        <v>31</v>
      </c>
      <c r="F600" s="2"/>
    </row>
    <row r="601" spans="1:6" ht="12.7" customHeight="1">
      <c r="A601" s="15">
        <v>171683</v>
      </c>
      <c r="B601" s="2"/>
      <c r="C601" s="2"/>
      <c r="D601" s="2"/>
      <c r="E601" s="20"/>
      <c r="F601" s="2"/>
    </row>
    <row r="602" spans="1:6" ht="12.7" customHeight="1">
      <c r="A602" s="15">
        <v>176622</v>
      </c>
      <c r="B602" s="2"/>
      <c r="C602" s="2"/>
      <c r="D602" s="2"/>
      <c r="E602" s="20"/>
      <c r="F602" s="2"/>
    </row>
    <row r="603" spans="1:6" ht="12.7" customHeight="1">
      <c r="A603" s="15">
        <v>176886</v>
      </c>
      <c r="B603" s="2"/>
      <c r="C603" s="2"/>
      <c r="D603" s="2"/>
      <c r="E603" s="20" t="s">
        <v>36</v>
      </c>
      <c r="F603" s="2"/>
    </row>
    <row r="604" spans="1:6" ht="12.7" customHeight="1">
      <c r="A604" s="15">
        <v>177204</v>
      </c>
      <c r="B604" s="2"/>
      <c r="C604" s="2"/>
      <c r="D604" s="2"/>
      <c r="E604" s="20" t="s">
        <v>36</v>
      </c>
      <c r="F604" s="2"/>
    </row>
    <row r="605" spans="1:6" ht="12.7" customHeight="1">
      <c r="A605" s="15">
        <v>177891</v>
      </c>
      <c r="B605" s="2"/>
      <c r="C605" s="2"/>
      <c r="D605" s="2"/>
      <c r="E605" s="20" t="s">
        <v>37</v>
      </c>
      <c r="F605" s="2"/>
    </row>
    <row r="606" spans="1:6" ht="12.7" customHeight="1">
      <c r="A606" s="15">
        <v>179205</v>
      </c>
      <c r="B606" s="2"/>
      <c r="C606" s="2"/>
      <c r="D606" s="2"/>
      <c r="E606" s="20"/>
      <c r="F606" s="2"/>
    </row>
    <row r="607" spans="1:6" ht="12.7" customHeight="1">
      <c r="A607" s="15">
        <v>181047</v>
      </c>
      <c r="B607" s="2"/>
      <c r="C607" s="2"/>
      <c r="D607" s="2"/>
      <c r="E607" s="20"/>
      <c r="F607" s="2"/>
    </row>
    <row r="608" spans="1:6" ht="12.7" customHeight="1">
      <c r="A608" s="15">
        <v>181581</v>
      </c>
      <c r="B608" s="2"/>
      <c r="C608" s="2"/>
      <c r="D608" s="2"/>
      <c r="E608" s="20" t="s">
        <v>37</v>
      </c>
      <c r="F608" s="2"/>
    </row>
    <row r="609" spans="1:26" ht="12.7" customHeight="1">
      <c r="A609" s="15">
        <v>184081</v>
      </c>
      <c r="B609" s="2"/>
      <c r="C609" s="2"/>
      <c r="D609" s="2"/>
      <c r="E609" s="20"/>
      <c r="F609" s="2"/>
    </row>
    <row r="610" spans="1:26" ht="12.7" customHeight="1">
      <c r="A610" s="15">
        <v>184677</v>
      </c>
      <c r="B610" s="2"/>
      <c r="C610" s="2"/>
      <c r="D610" s="2"/>
      <c r="E610" s="20"/>
      <c r="F610" s="2"/>
    </row>
    <row r="611" spans="1:26" ht="12.7" customHeight="1">
      <c r="A611" s="15">
        <v>188711</v>
      </c>
      <c r="B611" s="2"/>
      <c r="C611" s="2"/>
      <c r="D611" s="2"/>
      <c r="E611" s="20"/>
      <c r="F611" s="2"/>
    </row>
    <row r="612" spans="1:26" ht="12.7" customHeight="1">
      <c r="A612" s="15">
        <v>220674</v>
      </c>
      <c r="B612" s="2"/>
      <c r="C612" s="2"/>
      <c r="D612" s="2"/>
      <c r="E612" s="20" t="s">
        <v>550</v>
      </c>
      <c r="F612" s="2"/>
    </row>
    <row r="613" spans="1:26" ht="12.7" customHeight="1">
      <c r="A613" s="15"/>
      <c r="E613" s="20"/>
    </row>
    <row r="614" spans="1:26" ht="12.7" customHeight="1">
      <c r="A614" s="15"/>
      <c r="E614" s="20"/>
    </row>
    <row r="615" spans="1:26" ht="12.7" customHeight="1">
      <c r="A615" s="17" t="s">
        <v>648</v>
      </c>
      <c r="B615" s="18"/>
      <c r="C615" s="18"/>
      <c r="D615" s="18"/>
      <c r="E615" s="19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" customHeight="1">
      <c r="A616" s="15" t="s">
        <v>19</v>
      </c>
      <c r="B616" s="15" t="s">
        <v>20</v>
      </c>
      <c r="C616" s="15" t="s">
        <v>21</v>
      </c>
      <c r="D616" s="15" t="s">
        <v>22</v>
      </c>
      <c r="E616" s="20" t="s">
        <v>23</v>
      </c>
      <c r="F616" s="15" t="s">
        <v>24</v>
      </c>
    </row>
    <row r="617" spans="1:26" ht="12.7" customHeight="1">
      <c r="A617" s="15">
        <v>36619</v>
      </c>
      <c r="B617" s="2"/>
      <c r="C617" s="2"/>
      <c r="D617" s="2"/>
      <c r="E617" s="20"/>
      <c r="F617" s="2" t="s">
        <v>649</v>
      </c>
    </row>
    <row r="618" spans="1:26" ht="12.7" customHeight="1">
      <c r="A618" s="15"/>
      <c r="E618" s="20"/>
    </row>
    <row r="619" spans="1:26" ht="12.7" customHeight="1">
      <c r="A619" s="15"/>
      <c r="E619" s="20"/>
    </row>
    <row r="620" spans="1:26" ht="12.7" customHeight="1">
      <c r="A620" s="17" t="s">
        <v>650</v>
      </c>
      <c r="B620" s="18"/>
      <c r="C620" s="18"/>
      <c r="D620" s="18"/>
      <c r="E620" s="19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" customHeight="1">
      <c r="A621" s="15" t="s">
        <v>19</v>
      </c>
      <c r="B621" s="15" t="s">
        <v>20</v>
      </c>
      <c r="C621" s="15" t="s">
        <v>21</v>
      </c>
      <c r="D621" s="15" t="s">
        <v>22</v>
      </c>
      <c r="E621" s="20" t="s">
        <v>23</v>
      </c>
      <c r="F621" s="15" t="s">
        <v>24</v>
      </c>
    </row>
    <row r="622" spans="1:26" ht="12.7" customHeight="1">
      <c r="A622" s="15">
        <v>1788</v>
      </c>
      <c r="B622" s="2"/>
      <c r="C622" s="2"/>
      <c r="D622" s="2"/>
      <c r="E622" s="20"/>
      <c r="F622" s="2"/>
    </row>
    <row r="623" spans="1:26" ht="12.7" customHeight="1">
      <c r="A623" s="15">
        <v>43092</v>
      </c>
      <c r="B623" s="2"/>
      <c r="C623" s="2"/>
      <c r="D623" s="25"/>
      <c r="E623" s="20" t="s">
        <v>35</v>
      </c>
      <c r="F623" s="2"/>
    </row>
    <row r="624" spans="1:26" ht="12.7" customHeight="1">
      <c r="A624" s="15">
        <v>55265</v>
      </c>
      <c r="B624" s="2"/>
      <c r="C624" s="2"/>
      <c r="D624" s="2"/>
      <c r="E624" s="20"/>
      <c r="F624" s="2" t="s">
        <v>651</v>
      </c>
    </row>
    <row r="625" spans="1:26" ht="12.7" customHeight="1">
      <c r="A625" s="15"/>
      <c r="E625" s="20"/>
    </row>
    <row r="626" spans="1:26" ht="12.7" customHeight="1">
      <c r="A626" s="15"/>
      <c r="E626" s="20"/>
    </row>
    <row r="627" spans="1:26" ht="12.7" customHeight="1">
      <c r="A627" s="17" t="s">
        <v>652</v>
      </c>
      <c r="B627" s="18"/>
      <c r="C627" s="18"/>
      <c r="D627" s="18"/>
      <c r="E627" s="19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" customHeight="1">
      <c r="A628" s="15" t="s">
        <v>19</v>
      </c>
      <c r="B628" s="15" t="s">
        <v>20</v>
      </c>
      <c r="C628" s="15" t="s">
        <v>21</v>
      </c>
      <c r="D628" s="15" t="s">
        <v>22</v>
      </c>
      <c r="E628" s="20" t="s">
        <v>23</v>
      </c>
      <c r="F628" s="15" t="s">
        <v>24</v>
      </c>
    </row>
    <row r="629" spans="1:26" ht="12.7" customHeight="1">
      <c r="A629" s="15">
        <v>4640</v>
      </c>
      <c r="B629" s="2"/>
      <c r="C629" s="2"/>
      <c r="D629" s="25"/>
      <c r="E629" s="20"/>
      <c r="F629" s="2"/>
    </row>
    <row r="630" spans="1:26" ht="12.7" customHeight="1">
      <c r="A630" s="15">
        <v>12892</v>
      </c>
      <c r="B630" s="2"/>
      <c r="C630" s="2"/>
      <c r="D630" s="2"/>
      <c r="E630" s="20"/>
      <c r="F630" s="2" t="s">
        <v>653</v>
      </c>
    </row>
    <row r="631" spans="1:26" ht="12.7" customHeight="1">
      <c r="A631" s="15">
        <v>23933</v>
      </c>
      <c r="B631" s="2"/>
      <c r="C631" s="2"/>
      <c r="D631" s="2"/>
      <c r="E631" s="20"/>
      <c r="F631" s="2"/>
    </row>
    <row r="632" spans="1:26" ht="12.7" customHeight="1">
      <c r="A632" s="15">
        <v>27783</v>
      </c>
      <c r="B632" s="2"/>
      <c r="C632" s="2"/>
      <c r="D632" s="2"/>
      <c r="E632" s="20"/>
      <c r="F632" s="2"/>
    </row>
    <row r="633" spans="1:26" ht="12.7" customHeight="1">
      <c r="A633" s="15">
        <v>73538</v>
      </c>
      <c r="B633" s="2"/>
      <c r="C633" s="2"/>
      <c r="D633" s="2"/>
      <c r="E633" s="20"/>
      <c r="F633" s="2" t="s">
        <v>654</v>
      </c>
    </row>
    <row r="634" spans="1:26" ht="12.7" customHeight="1">
      <c r="A634" s="15"/>
      <c r="E634" s="20"/>
    </row>
    <row r="635" spans="1:26" ht="12.7" customHeight="1">
      <c r="A635" s="15"/>
      <c r="E635" s="20"/>
    </row>
    <row r="636" spans="1:26" ht="12.7" customHeight="1">
      <c r="A636" s="17" t="s">
        <v>655</v>
      </c>
      <c r="B636" s="18"/>
      <c r="C636" s="18"/>
      <c r="D636" s="18"/>
      <c r="E636" s="19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" customHeight="1">
      <c r="A637" s="21" t="s">
        <v>27</v>
      </c>
      <c r="B637" s="22" t="str">
        <f>HYPERLINK("#gid=795225037","Adler ")</f>
        <v xml:space="preserve">Adler </v>
      </c>
      <c r="C637" s="22" t="str">
        <f>HYPERLINK("#gid=1390537260","Beckwith")</f>
        <v>Beckwith</v>
      </c>
      <c r="D637" s="23"/>
      <c r="E637" s="24"/>
      <c r="F637" s="23"/>
    </row>
    <row r="638" spans="1:26" ht="12.7" customHeight="1">
      <c r="A638" s="50" t="s">
        <v>19</v>
      </c>
      <c r="B638" s="15" t="s">
        <v>20</v>
      </c>
      <c r="C638" s="15" t="s">
        <v>21</v>
      </c>
      <c r="D638" s="15" t="s">
        <v>22</v>
      </c>
      <c r="E638" s="20" t="s">
        <v>23</v>
      </c>
      <c r="F638" s="15" t="s">
        <v>24</v>
      </c>
    </row>
    <row r="639" spans="1:26" ht="12.7" customHeight="1">
      <c r="A639" s="50">
        <v>1336</v>
      </c>
      <c r="B639" s="2"/>
      <c r="C639" s="2"/>
      <c r="D639" s="2"/>
      <c r="E639" s="20"/>
      <c r="F639" s="2"/>
    </row>
    <row r="640" spans="1:26" ht="12.7" customHeight="1">
      <c r="A640" s="50">
        <v>2654</v>
      </c>
      <c r="B640" s="2"/>
      <c r="C640" s="2"/>
      <c r="D640" s="2"/>
      <c r="E640" s="20"/>
      <c r="F640" s="2"/>
    </row>
    <row r="641" spans="1:6" ht="12.7" customHeight="1">
      <c r="A641" s="50">
        <v>10403</v>
      </c>
      <c r="B641" s="2"/>
      <c r="C641" s="2"/>
      <c r="D641" s="2"/>
      <c r="E641" s="20"/>
      <c r="F641" s="2"/>
    </row>
    <row r="642" spans="1:6" ht="12.7" customHeight="1">
      <c r="A642" s="50">
        <v>11907</v>
      </c>
      <c r="B642" s="2"/>
      <c r="C642" s="2"/>
      <c r="D642" s="2"/>
      <c r="E642" s="20"/>
      <c r="F642" s="2"/>
    </row>
    <row r="643" spans="1:6" ht="12.7" customHeight="1">
      <c r="A643" s="50">
        <v>14160</v>
      </c>
      <c r="B643" s="2"/>
      <c r="C643" s="2"/>
      <c r="D643" s="2"/>
      <c r="E643" s="20"/>
      <c r="F643" s="2"/>
    </row>
    <row r="644" spans="1:6" ht="12.7" customHeight="1">
      <c r="A644" s="50">
        <v>15570</v>
      </c>
      <c r="B644" s="2"/>
      <c r="C644" s="2"/>
      <c r="D644" s="2"/>
      <c r="E644" s="20"/>
      <c r="F644" s="2"/>
    </row>
    <row r="645" spans="1:6" ht="12.7" customHeight="1">
      <c r="A645" s="50">
        <v>15794</v>
      </c>
      <c r="B645" s="2"/>
      <c r="C645" s="2"/>
      <c r="D645" s="2"/>
      <c r="E645" s="20"/>
      <c r="F645" s="2" t="s">
        <v>656</v>
      </c>
    </row>
    <row r="646" spans="1:6" ht="12.7" customHeight="1">
      <c r="A646" s="50">
        <v>15898</v>
      </c>
      <c r="B646" s="2"/>
      <c r="C646" s="2"/>
      <c r="D646" s="2"/>
      <c r="E646" s="20"/>
      <c r="F646" s="2"/>
    </row>
    <row r="647" spans="1:6" ht="12.7" customHeight="1">
      <c r="A647" s="93">
        <v>18253</v>
      </c>
      <c r="B647" s="5"/>
      <c r="C647" s="5"/>
      <c r="D647" s="5"/>
      <c r="E647" s="27" t="s">
        <v>210</v>
      </c>
      <c r="F647" s="5"/>
    </row>
    <row r="648" spans="1:6" ht="12.7" customHeight="1">
      <c r="A648" s="50">
        <v>23223</v>
      </c>
      <c r="B648" s="2"/>
      <c r="C648" s="2"/>
      <c r="D648" s="2"/>
      <c r="E648" s="20"/>
      <c r="F648" s="2"/>
    </row>
    <row r="649" spans="1:6" ht="12.7" customHeight="1">
      <c r="A649" s="50">
        <v>27919</v>
      </c>
      <c r="B649" s="2"/>
      <c r="C649" s="2"/>
      <c r="D649" s="2"/>
      <c r="E649" s="20"/>
      <c r="F649" s="2"/>
    </row>
    <row r="650" spans="1:6" ht="12.7" customHeight="1">
      <c r="A650" s="50">
        <v>29514</v>
      </c>
      <c r="B650" s="2"/>
      <c r="C650" s="2"/>
      <c r="D650" s="2"/>
      <c r="E650" s="20"/>
      <c r="F650" s="2"/>
    </row>
    <row r="651" spans="1:6" ht="12.7" customHeight="1">
      <c r="A651" s="50">
        <v>32498</v>
      </c>
      <c r="B651" s="2">
        <v>33</v>
      </c>
      <c r="C651" s="2"/>
      <c r="D651" s="2"/>
      <c r="E651" s="20" t="s">
        <v>657</v>
      </c>
      <c r="F651" s="2"/>
    </row>
    <row r="652" spans="1:6" ht="12.7" customHeight="1">
      <c r="A652" s="50">
        <v>34353</v>
      </c>
      <c r="B652" s="2"/>
      <c r="C652" s="2"/>
      <c r="D652" s="2"/>
      <c r="E652" s="20"/>
      <c r="F652" s="2"/>
    </row>
    <row r="653" spans="1:6" ht="12.7" customHeight="1">
      <c r="A653" s="50">
        <v>36718</v>
      </c>
      <c r="B653" s="2"/>
      <c r="C653" s="2"/>
      <c r="D653" s="2"/>
      <c r="E653" s="20" t="s">
        <v>658</v>
      </c>
      <c r="F653" s="2" t="s">
        <v>659</v>
      </c>
    </row>
    <row r="654" spans="1:6" ht="12.7" customHeight="1">
      <c r="A654" s="50">
        <v>45584</v>
      </c>
      <c r="B654" s="2"/>
      <c r="C654" s="2">
        <v>9509</v>
      </c>
      <c r="D654" s="2"/>
      <c r="E654" s="20"/>
      <c r="F654" s="2"/>
    </row>
    <row r="655" spans="1:6" ht="12.7" customHeight="1">
      <c r="A655" s="74">
        <v>46759</v>
      </c>
      <c r="B655" s="2">
        <v>502</v>
      </c>
      <c r="C655" s="2"/>
      <c r="D655" s="2"/>
      <c r="E655" s="20"/>
      <c r="F655" s="2"/>
    </row>
    <row r="656" spans="1:6" ht="12.7" customHeight="1">
      <c r="A656" s="50">
        <v>48292</v>
      </c>
      <c r="B656" s="2"/>
      <c r="C656" s="2"/>
      <c r="D656" s="2"/>
      <c r="E656" s="20"/>
      <c r="F656" s="2"/>
    </row>
    <row r="657" spans="1:6" ht="12.7" customHeight="1">
      <c r="A657" s="50">
        <v>48534</v>
      </c>
      <c r="B657" s="2"/>
      <c r="C657" s="2"/>
      <c r="D657" s="2"/>
      <c r="E657" s="20"/>
      <c r="F657" s="2"/>
    </row>
    <row r="658" spans="1:6" ht="12.7" customHeight="1">
      <c r="A658" s="50">
        <v>50144</v>
      </c>
      <c r="B658" s="2"/>
      <c r="C658" s="2"/>
      <c r="D658" s="2"/>
      <c r="E658" s="20"/>
      <c r="F658" s="2"/>
    </row>
    <row r="659" spans="1:6" ht="12.7" customHeight="1">
      <c r="A659" s="94">
        <v>51281</v>
      </c>
      <c r="B659" s="2"/>
      <c r="C659" s="2"/>
      <c r="D659" s="2"/>
      <c r="E659" s="20"/>
      <c r="F659" s="2"/>
    </row>
    <row r="660" spans="1:6" ht="12.7" customHeight="1">
      <c r="A660" s="50">
        <v>53473</v>
      </c>
      <c r="B660" s="2"/>
      <c r="C660" s="2"/>
      <c r="D660" s="2"/>
      <c r="E660" s="20"/>
      <c r="F660" s="2"/>
    </row>
    <row r="661" spans="1:6" ht="12.7" customHeight="1">
      <c r="A661" s="50">
        <v>54016</v>
      </c>
      <c r="B661" s="2"/>
      <c r="C661" s="2"/>
      <c r="D661" s="2"/>
      <c r="E661" s="20"/>
      <c r="F661" s="2" t="s">
        <v>660</v>
      </c>
    </row>
    <row r="662" spans="1:6" ht="12.7" customHeight="1">
      <c r="A662" s="50">
        <v>54022</v>
      </c>
      <c r="B662" s="2"/>
      <c r="C662" s="2"/>
      <c r="D662" s="2"/>
      <c r="E662" s="20"/>
      <c r="F662" s="2"/>
    </row>
    <row r="663" spans="1:6" ht="12.7" customHeight="1">
      <c r="A663" s="50">
        <v>55738</v>
      </c>
      <c r="B663" s="2"/>
      <c r="C663" s="2"/>
      <c r="D663" s="2"/>
      <c r="E663" s="20"/>
      <c r="F663" s="2" t="s">
        <v>660</v>
      </c>
    </row>
    <row r="664" spans="1:6" ht="12.7" customHeight="1">
      <c r="A664" s="50">
        <v>58541</v>
      </c>
      <c r="B664" s="2"/>
      <c r="C664" s="2"/>
      <c r="D664" s="2"/>
      <c r="E664" s="20"/>
      <c r="F664" s="2" t="s">
        <v>660</v>
      </c>
    </row>
    <row r="665" spans="1:6" ht="12.7" customHeight="1">
      <c r="A665" s="50">
        <v>59642</v>
      </c>
      <c r="B665" s="2"/>
      <c r="C665" s="2"/>
      <c r="D665" s="2"/>
      <c r="E665" s="20"/>
      <c r="F665" s="2"/>
    </row>
    <row r="666" spans="1:6" ht="12.7" customHeight="1">
      <c r="A666" s="50">
        <v>59678</v>
      </c>
      <c r="B666" s="2"/>
      <c r="C666" s="2"/>
      <c r="D666" s="2"/>
      <c r="E666" s="20"/>
      <c r="F666" s="2"/>
    </row>
    <row r="667" spans="1:6" ht="12.7" customHeight="1">
      <c r="A667" s="50">
        <v>72254</v>
      </c>
      <c r="B667" s="2"/>
      <c r="C667" s="2"/>
      <c r="D667" s="2"/>
      <c r="E667" s="20"/>
      <c r="F667" s="2"/>
    </row>
    <row r="668" spans="1:6" ht="12.7" customHeight="1">
      <c r="A668" s="50">
        <v>72358</v>
      </c>
      <c r="B668" s="2"/>
      <c r="C668" s="2"/>
      <c r="D668" s="2"/>
      <c r="E668" s="20" t="s">
        <v>394</v>
      </c>
      <c r="F668" s="2"/>
    </row>
    <row r="669" spans="1:6" ht="12.7" customHeight="1">
      <c r="A669" s="50">
        <v>72619</v>
      </c>
      <c r="B669" s="2"/>
      <c r="C669" s="2"/>
      <c r="D669" s="2"/>
      <c r="E669" s="20" t="s">
        <v>661</v>
      </c>
      <c r="F669" s="2"/>
    </row>
    <row r="670" spans="1:6" ht="12.7" customHeight="1">
      <c r="A670" s="50">
        <v>73785</v>
      </c>
      <c r="B670" s="2"/>
      <c r="C670" s="2"/>
      <c r="D670" s="2"/>
      <c r="E670" s="20"/>
      <c r="F670" s="2"/>
    </row>
    <row r="671" spans="1:6" ht="12.7" customHeight="1">
      <c r="A671" s="50">
        <v>77437</v>
      </c>
      <c r="B671" s="2"/>
      <c r="C671" s="2"/>
      <c r="D671" s="2"/>
      <c r="E671" s="20"/>
      <c r="F671" s="2"/>
    </row>
    <row r="672" spans="1:6" ht="12.7" customHeight="1">
      <c r="A672" s="50">
        <v>80306</v>
      </c>
      <c r="B672" s="2"/>
      <c r="C672" s="2"/>
      <c r="D672" s="2"/>
      <c r="E672" s="20"/>
      <c r="F672" s="2"/>
    </row>
    <row r="673" spans="1:6" ht="12.7" customHeight="1">
      <c r="A673" s="50">
        <v>81455</v>
      </c>
      <c r="B673" s="2"/>
      <c r="C673" s="2"/>
      <c r="D673" s="2"/>
      <c r="E673" s="20" t="s">
        <v>662</v>
      </c>
      <c r="F673" s="2"/>
    </row>
    <row r="674" spans="1:6" ht="12.7" customHeight="1">
      <c r="A674" s="50">
        <v>86056</v>
      </c>
      <c r="B674" s="2"/>
      <c r="C674" s="2"/>
      <c r="D674" s="2"/>
      <c r="E674" s="20"/>
      <c r="F674" s="2"/>
    </row>
    <row r="675" spans="1:6" ht="12.7" customHeight="1">
      <c r="A675" s="50">
        <v>86201</v>
      </c>
      <c r="B675" s="2"/>
      <c r="C675" s="2"/>
      <c r="D675" s="2"/>
      <c r="E675" s="20"/>
      <c r="F675" s="2"/>
    </row>
    <row r="676" spans="1:6" ht="12.7" customHeight="1">
      <c r="A676" s="50">
        <v>89015</v>
      </c>
      <c r="B676" s="2"/>
      <c r="C676" s="2"/>
      <c r="D676" s="2"/>
      <c r="E676" s="20"/>
      <c r="F676" s="2"/>
    </row>
    <row r="677" spans="1:6" ht="12.7" customHeight="1">
      <c r="A677" s="93">
        <v>89519</v>
      </c>
      <c r="B677" s="5"/>
      <c r="C677" s="5"/>
      <c r="D677" s="5"/>
      <c r="E677" s="27" t="s">
        <v>326</v>
      </c>
      <c r="F677" s="5"/>
    </row>
    <row r="678" spans="1:6" ht="12.7" customHeight="1">
      <c r="A678" s="50">
        <v>89581</v>
      </c>
      <c r="B678" s="2"/>
      <c r="C678" s="2"/>
      <c r="D678" s="2"/>
      <c r="E678" s="20"/>
      <c r="F678" s="2" t="s">
        <v>663</v>
      </c>
    </row>
    <row r="679" spans="1:6" ht="12.7" customHeight="1">
      <c r="A679" s="50">
        <v>90423</v>
      </c>
      <c r="B679" s="2"/>
      <c r="C679" s="2"/>
      <c r="D679" s="2"/>
      <c r="E679" s="20"/>
      <c r="F679" s="2"/>
    </row>
    <row r="680" spans="1:6" ht="12.7" customHeight="1">
      <c r="A680" s="50">
        <v>92963</v>
      </c>
      <c r="B680" s="2"/>
      <c r="C680" s="2"/>
      <c r="D680" s="2"/>
      <c r="E680" s="20" t="s">
        <v>664</v>
      </c>
      <c r="F680" s="2"/>
    </row>
    <row r="681" spans="1:6" ht="12.7" customHeight="1">
      <c r="A681" s="50">
        <v>93319</v>
      </c>
      <c r="B681" s="2"/>
      <c r="C681" s="2"/>
      <c r="D681" s="2"/>
      <c r="E681" s="20"/>
      <c r="F681" s="2"/>
    </row>
    <row r="682" spans="1:6" ht="12.7" customHeight="1">
      <c r="A682" s="50">
        <v>93826</v>
      </c>
      <c r="B682" s="2"/>
      <c r="C682" s="2"/>
      <c r="D682" s="2"/>
      <c r="E682" s="20"/>
      <c r="F682" s="2"/>
    </row>
    <row r="683" spans="1:6" ht="12.7" customHeight="1">
      <c r="A683" s="50">
        <v>95845</v>
      </c>
      <c r="B683" s="2"/>
      <c r="C683" s="2"/>
      <c r="D683" s="2"/>
      <c r="E683" s="20"/>
      <c r="F683" s="2"/>
    </row>
    <row r="684" spans="1:6" ht="12.7" customHeight="1">
      <c r="A684" s="50">
        <v>96364</v>
      </c>
      <c r="B684" s="2"/>
      <c r="C684" s="2"/>
      <c r="D684" s="2"/>
      <c r="E684" s="20"/>
      <c r="F684" s="2"/>
    </row>
    <row r="685" spans="1:6" ht="12.7" customHeight="1">
      <c r="A685" s="50">
        <v>97663</v>
      </c>
      <c r="B685" s="2"/>
      <c r="C685" s="2"/>
      <c r="D685" s="2"/>
      <c r="E685" s="20"/>
      <c r="F685" s="2"/>
    </row>
    <row r="686" spans="1:6" ht="12.7" customHeight="1">
      <c r="A686" s="50">
        <v>97763</v>
      </c>
      <c r="B686" s="2"/>
      <c r="C686" s="2"/>
      <c r="D686" s="2"/>
      <c r="E686" s="20"/>
      <c r="F686" s="2"/>
    </row>
    <row r="687" spans="1:6" ht="12.7" customHeight="1">
      <c r="A687" s="50">
        <v>98980</v>
      </c>
      <c r="B687" s="2"/>
      <c r="C687" s="2"/>
      <c r="D687" s="2"/>
      <c r="E687" s="20"/>
      <c r="F687" s="2"/>
    </row>
    <row r="688" spans="1:6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  <row r="1002" spans="1:5" ht="12.7" customHeight="1">
      <c r="A1002" s="15"/>
      <c r="E1002" s="20"/>
    </row>
    <row r="1003" spans="1:5" ht="12.7" customHeight="1">
      <c r="A1003" s="15"/>
      <c r="E1003" s="20"/>
    </row>
    <row r="1004" spans="1:5" ht="12.7" customHeight="1">
      <c r="A1004" s="15"/>
      <c r="E1004" s="20"/>
    </row>
  </sheetData>
  <hyperlinks>
    <hyperlink ref="B376" location="P!A1" display="Pedalion"/>
    <hyperlink ref="B637" location="A!A1" display="Adler "/>
    <hyperlink ref="C637" location="B!A1" display="Beckwith"/>
  </hyperlinks>
  <printOptions gridLines="1"/>
  <pageMargins left="0.70866141732283472" right="0.70866141732283472" top="0.74803149606299213" bottom="0.74803149606299213" header="0" footer="0"/>
  <pageSetup paperSize="8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3" width="20.88671875" customWidth="1"/>
    <col min="4" max="4" width="21" customWidth="1"/>
    <col min="5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665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21</v>
      </c>
      <c r="B2" s="15" t="s">
        <v>22</v>
      </c>
      <c r="C2" s="20" t="s">
        <v>23</v>
      </c>
      <c r="D2" s="15" t="s">
        <v>24</v>
      </c>
      <c r="E2" s="20"/>
    </row>
    <row r="3" spans="1:26" ht="12.7" customHeight="1">
      <c r="A3" s="12" t="s">
        <v>68</v>
      </c>
      <c r="B3" s="12" t="s">
        <v>666</v>
      </c>
      <c r="C3" s="54" t="s">
        <v>667</v>
      </c>
      <c r="D3" s="12" t="s">
        <v>668</v>
      </c>
      <c r="E3" s="20"/>
    </row>
    <row r="4" spans="1:26" ht="12.7" customHeight="1">
      <c r="A4" s="12" t="s">
        <v>68</v>
      </c>
      <c r="B4" s="12" t="s">
        <v>669</v>
      </c>
      <c r="C4" s="54" t="s">
        <v>670</v>
      </c>
      <c r="D4" s="12" t="s">
        <v>671</v>
      </c>
      <c r="E4" s="20"/>
    </row>
    <row r="5" spans="1:26" ht="12.7" customHeight="1">
      <c r="A5" s="15"/>
      <c r="E5" s="20"/>
    </row>
    <row r="6" spans="1:26" ht="12.7" customHeight="1">
      <c r="A6" s="15"/>
      <c r="E6" s="20"/>
    </row>
    <row r="7" spans="1:26" ht="12.7" customHeight="1">
      <c r="A7" s="17" t="s">
        <v>672</v>
      </c>
      <c r="B7" s="18"/>
      <c r="C7" s="18"/>
      <c r="D7" s="18"/>
      <c r="E7" s="1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" customHeight="1">
      <c r="A8" s="15" t="s">
        <v>19</v>
      </c>
      <c r="B8" s="15" t="s">
        <v>20</v>
      </c>
      <c r="C8" s="15" t="s">
        <v>21</v>
      </c>
      <c r="D8" s="15" t="s">
        <v>22</v>
      </c>
      <c r="E8" s="20" t="s">
        <v>23</v>
      </c>
      <c r="F8" s="15" t="s">
        <v>24</v>
      </c>
    </row>
    <row r="9" spans="1:26" ht="12.7" customHeight="1">
      <c r="A9" s="58">
        <v>1217</v>
      </c>
      <c r="B9" s="12"/>
      <c r="C9" s="12"/>
      <c r="D9" s="12">
        <v>899</v>
      </c>
      <c r="E9" s="54"/>
      <c r="F9" s="12" t="s">
        <v>673</v>
      </c>
    </row>
    <row r="10" spans="1:26" ht="12.7" customHeight="1">
      <c r="A10" s="15"/>
      <c r="E10" s="20"/>
    </row>
    <row r="11" spans="1:26" ht="12.7" customHeight="1">
      <c r="A11" s="15"/>
      <c r="E11" s="20"/>
    </row>
    <row r="12" spans="1:26" ht="12.7" customHeight="1">
      <c r="A12" s="17" t="s">
        <v>674</v>
      </c>
      <c r="B12" s="18"/>
      <c r="C12" s="18"/>
      <c r="D12" s="18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" customHeight="1">
      <c r="A13" s="15" t="s">
        <v>675</v>
      </c>
      <c r="B13" s="15" t="s">
        <v>676</v>
      </c>
      <c r="C13" s="15" t="s">
        <v>21</v>
      </c>
      <c r="D13" s="15" t="s">
        <v>22</v>
      </c>
      <c r="E13" s="20" t="s">
        <v>23</v>
      </c>
      <c r="F13" s="15" t="s">
        <v>24</v>
      </c>
    </row>
    <row r="14" spans="1:26" ht="12.7" customHeight="1">
      <c r="A14" s="15">
        <v>406</v>
      </c>
      <c r="B14" s="15"/>
      <c r="C14" s="2"/>
      <c r="D14" s="2"/>
      <c r="E14" s="20"/>
      <c r="F14" s="2" t="s">
        <v>677</v>
      </c>
    </row>
    <row r="15" spans="1:26" ht="12.7" customHeight="1">
      <c r="A15" s="28">
        <v>464</v>
      </c>
      <c r="B15" s="28"/>
      <c r="C15" s="11"/>
      <c r="D15" s="11"/>
      <c r="E15" s="29"/>
      <c r="F15" s="11"/>
    </row>
    <row r="16" spans="1:26" ht="12.7" customHeight="1">
      <c r="A16" s="15">
        <v>486</v>
      </c>
      <c r="B16" s="15"/>
      <c r="C16" s="2"/>
      <c r="D16" s="2"/>
      <c r="E16" s="20" t="s">
        <v>76</v>
      </c>
      <c r="F16" s="2"/>
    </row>
    <row r="17" spans="1:6" ht="12.7" customHeight="1">
      <c r="A17" s="15">
        <v>504</v>
      </c>
      <c r="B17" s="15"/>
      <c r="C17" s="2"/>
      <c r="D17" s="2"/>
      <c r="E17" s="20"/>
      <c r="F17" s="2"/>
    </row>
    <row r="18" spans="1:6" ht="12.7" customHeight="1">
      <c r="A18" s="15">
        <v>515</v>
      </c>
      <c r="B18" s="15"/>
      <c r="C18" s="2"/>
      <c r="D18" s="2"/>
      <c r="E18" s="20" t="s">
        <v>308</v>
      </c>
      <c r="F18" s="2"/>
    </row>
    <row r="19" spans="1:6" ht="12.7" customHeight="1">
      <c r="A19" s="15">
        <v>537</v>
      </c>
      <c r="B19" s="15"/>
      <c r="C19" s="2"/>
      <c r="D19" s="2"/>
      <c r="E19" s="20"/>
      <c r="F19" s="2" t="s">
        <v>677</v>
      </c>
    </row>
    <row r="20" spans="1:6" ht="12.7" customHeight="1">
      <c r="A20" s="15">
        <v>607</v>
      </c>
      <c r="B20" s="15"/>
      <c r="C20" s="2"/>
      <c r="D20" s="2"/>
      <c r="E20" s="20" t="s">
        <v>308</v>
      </c>
      <c r="F20" s="2"/>
    </row>
    <row r="21" spans="1:6" ht="12.7" customHeight="1">
      <c r="A21" s="15">
        <v>844</v>
      </c>
      <c r="B21" s="15">
        <v>6431</v>
      </c>
      <c r="C21" s="2"/>
      <c r="D21" s="2"/>
      <c r="E21" s="20"/>
      <c r="F21" s="2"/>
    </row>
    <row r="22" spans="1:6" ht="12.7" customHeight="1">
      <c r="A22" s="37">
        <v>1117</v>
      </c>
      <c r="B22" s="15"/>
      <c r="C22" s="8"/>
      <c r="D22" s="8"/>
      <c r="E22" s="40" t="s">
        <v>77</v>
      </c>
      <c r="F22" s="8" t="s">
        <v>678</v>
      </c>
    </row>
    <row r="23" spans="1:6" ht="12.7" customHeight="1">
      <c r="A23" s="28">
        <v>1147</v>
      </c>
      <c r="B23" s="28"/>
      <c r="C23" s="11"/>
      <c r="D23" s="11"/>
      <c r="E23" s="29"/>
      <c r="F23" s="11"/>
    </row>
    <row r="24" spans="1:6" ht="12.7" customHeight="1">
      <c r="A24" s="15">
        <v>1220</v>
      </c>
      <c r="B24" s="15"/>
      <c r="C24" s="2"/>
      <c r="D24" s="2"/>
      <c r="E24" s="20" t="s">
        <v>77</v>
      </c>
      <c r="F24" s="2"/>
    </row>
    <row r="25" spans="1:6" ht="12.7" customHeight="1">
      <c r="A25" s="15">
        <v>1334</v>
      </c>
      <c r="B25" s="15">
        <v>7841</v>
      </c>
      <c r="C25" s="2">
        <v>1360</v>
      </c>
      <c r="D25" s="2"/>
      <c r="E25" s="20"/>
      <c r="F25" s="2"/>
    </row>
    <row r="26" spans="1:6" ht="12.7" customHeight="1">
      <c r="A26" s="15">
        <v>1343</v>
      </c>
      <c r="B26" s="15"/>
      <c r="C26" s="2"/>
      <c r="D26" s="2"/>
      <c r="E26" s="20" t="s">
        <v>311</v>
      </c>
      <c r="F26" s="2"/>
    </row>
    <row r="27" spans="1:6" ht="12.7" customHeight="1">
      <c r="A27" s="37">
        <v>1494</v>
      </c>
      <c r="B27" s="15"/>
      <c r="C27" s="8"/>
      <c r="D27" s="8"/>
      <c r="E27" s="40" t="s">
        <v>679</v>
      </c>
      <c r="F27" s="8"/>
    </row>
    <row r="28" spans="1:6" ht="12.7" customHeight="1">
      <c r="A28" s="15">
        <v>1520</v>
      </c>
      <c r="B28" s="15"/>
      <c r="C28" s="2"/>
      <c r="D28" s="2"/>
      <c r="E28" s="20" t="s">
        <v>530</v>
      </c>
      <c r="F28" s="2"/>
    </row>
    <row r="29" spans="1:6" ht="12.7" customHeight="1">
      <c r="A29" s="28">
        <v>2116</v>
      </c>
      <c r="B29" s="28"/>
      <c r="C29" s="11">
        <v>338</v>
      </c>
      <c r="D29" s="11"/>
      <c r="E29" s="29"/>
      <c r="F29" s="11"/>
    </row>
    <row r="30" spans="1:6" ht="12.7" customHeight="1">
      <c r="A30" s="28">
        <v>2137</v>
      </c>
      <c r="B30" s="28"/>
      <c r="C30" s="11"/>
      <c r="D30" s="11"/>
      <c r="E30" s="29"/>
      <c r="F30" s="11"/>
    </row>
    <row r="31" spans="1:6" ht="12.7" customHeight="1">
      <c r="A31" s="28">
        <v>2200</v>
      </c>
      <c r="B31" s="28"/>
      <c r="C31" s="11"/>
      <c r="D31" s="11"/>
      <c r="E31" s="29"/>
      <c r="F31" s="11" t="s">
        <v>680</v>
      </c>
    </row>
    <row r="32" spans="1:6" ht="12.7" customHeight="1">
      <c r="A32" s="41">
        <v>2224</v>
      </c>
      <c r="B32" s="41">
        <v>530</v>
      </c>
      <c r="C32" s="42"/>
      <c r="D32" s="42"/>
      <c r="E32" s="43"/>
      <c r="F32" s="42"/>
    </row>
    <row r="33" spans="1:6" ht="12.7" customHeight="1">
      <c r="A33" s="15">
        <v>2270</v>
      </c>
      <c r="B33" s="28">
        <v>338</v>
      </c>
      <c r="C33" s="2"/>
      <c r="D33" s="2"/>
      <c r="E33" s="20" t="s">
        <v>531</v>
      </c>
      <c r="F33" s="2"/>
    </row>
    <row r="34" spans="1:6" ht="12.7" customHeight="1">
      <c r="A34" s="15">
        <v>2321</v>
      </c>
      <c r="B34" s="28"/>
      <c r="C34" s="2">
        <v>444</v>
      </c>
      <c r="D34" s="2"/>
      <c r="E34" s="20"/>
      <c r="F34" s="2" t="s">
        <v>681</v>
      </c>
    </row>
    <row r="35" spans="1:6" ht="12.7" customHeight="1">
      <c r="A35" s="28">
        <v>2337</v>
      </c>
      <c r="B35" s="28">
        <v>372</v>
      </c>
      <c r="C35" s="11"/>
      <c r="D35" s="11"/>
      <c r="E35" s="29"/>
      <c r="F35" s="11"/>
    </row>
    <row r="36" spans="1:6" ht="12.7" customHeight="1">
      <c r="A36" s="28">
        <v>2499</v>
      </c>
      <c r="B36" s="28">
        <v>631</v>
      </c>
      <c r="C36" s="11"/>
      <c r="D36" s="11"/>
      <c r="E36" s="29"/>
      <c r="F36" s="11"/>
    </row>
    <row r="37" spans="1:6" ht="12.7" customHeight="1">
      <c r="A37" s="28">
        <v>2540</v>
      </c>
      <c r="B37" s="28"/>
      <c r="C37" s="11"/>
      <c r="D37" s="11"/>
      <c r="E37" s="29"/>
      <c r="F37" s="11"/>
    </row>
    <row r="38" spans="1:6" ht="12.7" customHeight="1">
      <c r="A38" s="28">
        <v>2638</v>
      </c>
      <c r="B38" s="28"/>
      <c r="C38" s="11"/>
      <c r="D38" s="11"/>
      <c r="E38" s="29"/>
      <c r="F38" s="11"/>
    </row>
    <row r="39" spans="1:6" ht="12.7" customHeight="1">
      <c r="A39" s="15">
        <v>3041</v>
      </c>
      <c r="B39" s="15"/>
      <c r="C39" s="2"/>
      <c r="D39" s="25"/>
      <c r="E39" s="20" t="s">
        <v>532</v>
      </c>
      <c r="F39" s="2"/>
    </row>
    <row r="40" spans="1:6" ht="12.7" customHeight="1">
      <c r="A40" s="28">
        <v>3071</v>
      </c>
      <c r="B40" s="28">
        <v>8846</v>
      </c>
      <c r="C40" s="11"/>
      <c r="D40" s="92"/>
      <c r="E40" s="29"/>
      <c r="F40" s="11"/>
    </row>
    <row r="41" spans="1:6" ht="12.7" customHeight="1">
      <c r="A41" s="15">
        <v>3135</v>
      </c>
      <c r="B41" s="15"/>
      <c r="C41" s="2"/>
      <c r="D41" s="25"/>
      <c r="E41" s="20" t="s">
        <v>532</v>
      </c>
      <c r="F41" s="2"/>
    </row>
    <row r="42" spans="1:6" ht="12.7" customHeight="1">
      <c r="A42" s="15">
        <v>3651</v>
      </c>
      <c r="B42" s="15">
        <v>9381</v>
      </c>
      <c r="C42" s="2"/>
      <c r="D42" s="2"/>
      <c r="E42" s="20"/>
      <c r="F42" s="2"/>
    </row>
    <row r="43" spans="1:6" ht="12.7" customHeight="1">
      <c r="A43" s="15">
        <v>3850</v>
      </c>
      <c r="B43" s="15">
        <v>9650</v>
      </c>
      <c r="C43" s="2"/>
      <c r="D43" s="25"/>
      <c r="E43" s="20"/>
      <c r="F43" s="2"/>
    </row>
    <row r="44" spans="1:6" ht="12.7" customHeight="1">
      <c r="A44" s="15">
        <v>3887</v>
      </c>
      <c r="B44" s="15"/>
      <c r="C44" s="2"/>
      <c r="D44" s="2"/>
      <c r="E44" s="20" t="s">
        <v>80</v>
      </c>
      <c r="F44" s="2"/>
    </row>
    <row r="45" spans="1:6" ht="12.7" customHeight="1">
      <c r="A45" s="15">
        <v>4013</v>
      </c>
      <c r="B45" s="15"/>
      <c r="C45" s="2"/>
      <c r="D45" s="2"/>
      <c r="E45" s="20" t="s">
        <v>80</v>
      </c>
      <c r="F45" s="2"/>
    </row>
    <row r="46" spans="1:6" ht="12.7" customHeight="1">
      <c r="A46" s="15">
        <v>4036</v>
      </c>
      <c r="B46" s="15"/>
      <c r="C46" s="2"/>
      <c r="D46" s="2"/>
      <c r="E46" s="20"/>
      <c r="F46" s="2"/>
    </row>
    <row r="47" spans="1:6" ht="12.7" customHeight="1">
      <c r="A47" s="15">
        <v>4355</v>
      </c>
      <c r="B47" s="15"/>
      <c r="C47" s="2"/>
      <c r="D47" s="2"/>
      <c r="E47" s="20" t="s">
        <v>682</v>
      </c>
      <c r="F47" s="2"/>
    </row>
    <row r="48" spans="1:6" ht="12.7" customHeight="1">
      <c r="A48" s="15">
        <v>4360</v>
      </c>
      <c r="B48" s="15"/>
      <c r="C48" s="2"/>
      <c r="D48" s="2"/>
      <c r="E48" s="20"/>
      <c r="F48" s="2" t="s">
        <v>681</v>
      </c>
    </row>
    <row r="49" spans="1:26" ht="12.7" customHeight="1">
      <c r="A49" s="15">
        <v>4401</v>
      </c>
      <c r="B49" s="15">
        <v>10294</v>
      </c>
      <c r="C49" s="2"/>
      <c r="D49" s="2"/>
      <c r="E49" s="20"/>
      <c r="F49" s="2" t="s">
        <v>683</v>
      </c>
    </row>
    <row r="50" spans="1:26" ht="12.7" customHeight="1">
      <c r="A50" s="28">
        <v>4413</v>
      </c>
      <c r="B50" s="28"/>
      <c r="C50" s="11"/>
      <c r="D50" s="11"/>
      <c r="E50" s="29"/>
      <c r="F50" s="11"/>
    </row>
    <row r="51" spans="1:26" ht="12.7" customHeight="1">
      <c r="A51" s="15">
        <v>4437</v>
      </c>
      <c r="B51" s="15">
        <v>10704</v>
      </c>
      <c r="C51" s="2"/>
      <c r="D51" s="2"/>
      <c r="E51" s="20"/>
      <c r="F51" s="2"/>
    </row>
    <row r="52" spans="1:26" ht="12.7" customHeight="1">
      <c r="A52" s="28">
        <v>4445</v>
      </c>
      <c r="B52" s="28">
        <v>10216</v>
      </c>
      <c r="C52" s="11"/>
      <c r="D52" s="11"/>
      <c r="E52" s="29"/>
      <c r="F52" s="11"/>
    </row>
    <row r="53" spans="1:26" ht="12.7" customHeight="1">
      <c r="A53" s="15">
        <v>4686</v>
      </c>
      <c r="B53" s="15"/>
      <c r="C53" s="2"/>
      <c r="D53" s="2"/>
      <c r="E53" s="20" t="s">
        <v>682</v>
      </c>
      <c r="F53" s="2"/>
    </row>
    <row r="54" spans="1:26" ht="12.7" customHeight="1">
      <c r="A54" s="15">
        <v>4787</v>
      </c>
      <c r="B54" s="15"/>
      <c r="C54" s="2"/>
      <c r="D54" s="2"/>
      <c r="E54" s="20"/>
      <c r="F54" s="2"/>
    </row>
    <row r="55" spans="1:26" ht="12.7" customHeight="1">
      <c r="A55" s="15">
        <v>4892</v>
      </c>
      <c r="B55" s="15"/>
      <c r="C55" s="2"/>
      <c r="D55" s="2"/>
      <c r="E55" s="20" t="s">
        <v>83</v>
      </c>
      <c r="F55" s="2"/>
    </row>
    <row r="56" spans="1:26" ht="12.7" customHeight="1">
      <c r="A56" s="28">
        <v>4993</v>
      </c>
      <c r="B56" s="28">
        <v>10814</v>
      </c>
      <c r="C56" s="11"/>
      <c r="D56" s="11"/>
      <c r="E56" s="29"/>
      <c r="F56" s="11"/>
    </row>
    <row r="57" spans="1:26" ht="12.7" customHeight="1">
      <c r="A57" s="41">
        <v>5006</v>
      </c>
      <c r="B57" s="41"/>
      <c r="C57" s="42"/>
      <c r="D57" s="42"/>
      <c r="E57" s="43"/>
      <c r="F57" s="42" t="s">
        <v>684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" customHeight="1">
      <c r="A58" s="28">
        <v>5199</v>
      </c>
      <c r="B58" s="28">
        <v>10906</v>
      </c>
      <c r="C58" s="11"/>
      <c r="D58" s="11"/>
      <c r="E58" s="29"/>
      <c r="F58" s="11"/>
    </row>
    <row r="59" spans="1:26" ht="12.7" customHeight="1">
      <c r="A59" s="15">
        <v>5200</v>
      </c>
      <c r="B59" s="15"/>
      <c r="C59" s="2"/>
      <c r="D59" s="2"/>
      <c r="E59" s="20"/>
      <c r="F59" s="2" t="s">
        <v>680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" customHeight="1">
      <c r="A60" s="15">
        <v>5212</v>
      </c>
      <c r="B60" s="15"/>
      <c r="C60" s="2"/>
      <c r="D60" s="2"/>
      <c r="E60" s="20"/>
      <c r="F60" s="2" t="s">
        <v>680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" customHeight="1">
      <c r="A61" s="28">
        <v>5220</v>
      </c>
      <c r="B61" s="28"/>
      <c r="C61" s="11"/>
      <c r="D61" s="11"/>
      <c r="E61" s="29"/>
      <c r="F61" s="11"/>
    </row>
    <row r="62" spans="1:26" ht="12.7" customHeight="1">
      <c r="A62" s="28">
        <v>5288</v>
      </c>
      <c r="B62" s="28"/>
      <c r="C62" s="11"/>
      <c r="D62" s="11"/>
      <c r="E62" s="29"/>
      <c r="F62" s="11" t="s">
        <v>680</v>
      </c>
    </row>
    <row r="63" spans="1:26" ht="12.7" customHeight="1">
      <c r="A63" s="28">
        <v>5330</v>
      </c>
      <c r="B63" s="28"/>
      <c r="C63" s="11"/>
      <c r="D63" s="11">
        <v>471</v>
      </c>
      <c r="E63" s="29" t="s">
        <v>100</v>
      </c>
      <c r="F63" s="11" t="s">
        <v>680</v>
      </c>
    </row>
    <row r="64" spans="1:26" ht="12.7" customHeight="1">
      <c r="A64" s="15">
        <v>5355</v>
      </c>
      <c r="B64" s="15"/>
      <c r="C64" s="2"/>
      <c r="D64" s="2"/>
      <c r="E64" s="20" t="s">
        <v>88</v>
      </c>
      <c r="F64" s="2"/>
    </row>
    <row r="65" spans="1:6" ht="12.7" customHeight="1">
      <c r="A65" s="28">
        <v>5397</v>
      </c>
      <c r="B65" s="28">
        <v>11161</v>
      </c>
      <c r="C65" s="11"/>
      <c r="D65" s="11"/>
      <c r="E65" s="29"/>
      <c r="F65" s="11" t="s">
        <v>680</v>
      </c>
    </row>
    <row r="66" spans="1:6" ht="12.7" customHeight="1">
      <c r="A66" s="15">
        <v>5650</v>
      </c>
      <c r="B66" s="15">
        <v>11569</v>
      </c>
      <c r="C66" s="2"/>
      <c r="D66" s="2"/>
      <c r="E66" s="20"/>
      <c r="F66" s="2"/>
    </row>
    <row r="67" spans="1:6" ht="12.7" customHeight="1">
      <c r="A67" s="15">
        <v>5704</v>
      </c>
      <c r="B67" s="15"/>
      <c r="C67" s="2"/>
      <c r="D67" s="2"/>
      <c r="E67" s="20" t="s">
        <v>94</v>
      </c>
      <c r="F67" s="2"/>
    </row>
    <row r="68" spans="1:6" ht="12.7" customHeight="1">
      <c r="A68" s="15">
        <v>6385</v>
      </c>
      <c r="B68" s="15">
        <v>12437</v>
      </c>
      <c r="C68" s="2"/>
      <c r="D68" s="2"/>
      <c r="E68" s="20"/>
      <c r="F68" s="2"/>
    </row>
    <row r="69" spans="1:6" ht="12.7" customHeight="1">
      <c r="A69" s="15">
        <v>6424</v>
      </c>
      <c r="B69" s="15">
        <v>12555</v>
      </c>
      <c r="C69" s="2"/>
      <c r="D69" s="2"/>
      <c r="E69" s="20" t="s">
        <v>107</v>
      </c>
      <c r="F69" s="2"/>
    </row>
    <row r="70" spans="1:6" ht="12.7" customHeight="1">
      <c r="A70" s="15">
        <v>7485</v>
      </c>
      <c r="B70" s="15">
        <v>13371</v>
      </c>
      <c r="C70" s="2"/>
      <c r="D70" s="2"/>
      <c r="E70" s="20"/>
      <c r="F70" s="2"/>
    </row>
    <row r="71" spans="1:6" ht="12.7" customHeight="1">
      <c r="A71" s="28">
        <v>7545</v>
      </c>
      <c r="B71" s="28"/>
      <c r="C71" s="11"/>
      <c r="D71" s="11"/>
      <c r="E71" s="29"/>
      <c r="F71" s="11"/>
    </row>
    <row r="72" spans="1:6" ht="12.7" customHeight="1">
      <c r="A72" s="28">
        <v>7547</v>
      </c>
      <c r="B72" s="28">
        <v>13678</v>
      </c>
      <c r="C72" s="11"/>
      <c r="D72" s="11"/>
      <c r="E72" s="29"/>
      <c r="F72" s="11"/>
    </row>
    <row r="73" spans="1:6" ht="12.7" customHeight="1">
      <c r="A73" s="48" t="s">
        <v>68</v>
      </c>
      <c r="B73" s="28">
        <v>13737</v>
      </c>
      <c r="C73" s="11"/>
      <c r="D73" s="11"/>
      <c r="E73" s="29"/>
      <c r="F73" s="11"/>
    </row>
    <row r="74" spans="1:6" ht="12.7" customHeight="1">
      <c r="A74" s="95">
        <v>7833</v>
      </c>
      <c r="B74" s="41">
        <v>13537</v>
      </c>
      <c r="C74" s="42"/>
      <c r="D74" s="42"/>
      <c r="E74" s="43"/>
      <c r="F74" s="42" t="s">
        <v>685</v>
      </c>
    </row>
    <row r="75" spans="1:6" ht="12.7" customHeight="1">
      <c r="A75" s="15">
        <v>7848</v>
      </c>
      <c r="B75" s="15"/>
      <c r="C75" s="2"/>
      <c r="D75" s="2"/>
      <c r="E75" s="20" t="s">
        <v>100</v>
      </c>
      <c r="F75" s="11" t="s">
        <v>686</v>
      </c>
    </row>
    <row r="76" spans="1:6" ht="12.7" customHeight="1">
      <c r="A76" s="15">
        <v>7961</v>
      </c>
      <c r="B76" s="15">
        <v>13160</v>
      </c>
      <c r="C76" s="2"/>
      <c r="D76" s="2"/>
      <c r="E76" s="20"/>
      <c r="F76" s="2"/>
    </row>
    <row r="77" spans="1:6" ht="12.7" customHeight="1">
      <c r="A77" s="15">
        <v>8009</v>
      </c>
      <c r="B77" s="15">
        <v>13839</v>
      </c>
      <c r="C77" s="2"/>
      <c r="D77" s="2"/>
      <c r="E77" s="20" t="s">
        <v>132</v>
      </c>
      <c r="F77" s="2" t="s">
        <v>687</v>
      </c>
    </row>
    <row r="78" spans="1:6" ht="12.7" customHeight="1">
      <c r="A78" s="15">
        <v>9541</v>
      </c>
      <c r="B78" s="15">
        <v>15639</v>
      </c>
      <c r="C78" s="2"/>
      <c r="D78" s="2"/>
      <c r="E78" s="20" t="s">
        <v>132</v>
      </c>
      <c r="F78" s="2"/>
    </row>
    <row r="79" spans="1:6" ht="12.7" customHeight="1">
      <c r="A79" s="15">
        <v>10333</v>
      </c>
      <c r="B79" s="15">
        <v>15967</v>
      </c>
      <c r="C79" s="2"/>
      <c r="D79" s="2"/>
      <c r="E79" s="20" t="s">
        <v>132</v>
      </c>
      <c r="F79" s="2"/>
    </row>
    <row r="80" spans="1:6" ht="12.7" customHeight="1">
      <c r="A80" s="28">
        <v>10861</v>
      </c>
      <c r="B80" s="28">
        <v>16487</v>
      </c>
      <c r="C80" s="11"/>
      <c r="D80" s="11"/>
      <c r="E80" s="29"/>
      <c r="F80" s="11" t="s">
        <v>688</v>
      </c>
    </row>
    <row r="81" spans="1:6" ht="12.7" customHeight="1">
      <c r="A81" s="28">
        <v>11017</v>
      </c>
      <c r="B81" s="28">
        <v>18127</v>
      </c>
      <c r="C81" s="11"/>
      <c r="D81" s="11"/>
      <c r="E81" s="29" t="s">
        <v>141</v>
      </c>
      <c r="F81" s="11"/>
    </row>
    <row r="82" spans="1:6" ht="12.7" customHeight="1">
      <c r="A82" s="15">
        <v>11219</v>
      </c>
      <c r="B82" s="15"/>
      <c r="C82" s="2"/>
      <c r="D82" s="2"/>
      <c r="E82" s="20" t="s">
        <v>141</v>
      </c>
      <c r="F82" s="2"/>
    </row>
    <row r="83" spans="1:6" ht="12.7" customHeight="1">
      <c r="A83" s="15">
        <v>11363</v>
      </c>
      <c r="B83" s="15">
        <v>17189</v>
      </c>
      <c r="C83" s="2"/>
      <c r="D83" s="2"/>
      <c r="E83" s="20" t="s">
        <v>141</v>
      </c>
      <c r="F83" s="2" t="s">
        <v>687</v>
      </c>
    </row>
    <row r="84" spans="1:6" ht="12.7" customHeight="1">
      <c r="A84" s="15">
        <v>12164</v>
      </c>
      <c r="B84" s="15">
        <v>17992</v>
      </c>
      <c r="C84" s="2"/>
      <c r="D84" s="2"/>
      <c r="E84" s="20" t="s">
        <v>145</v>
      </c>
      <c r="F84" s="2"/>
    </row>
    <row r="85" spans="1:6" ht="12.7" customHeight="1">
      <c r="A85" s="48" t="s">
        <v>68</v>
      </c>
      <c r="B85" s="28">
        <v>18246</v>
      </c>
      <c r="C85" s="11"/>
      <c r="D85" s="11"/>
      <c r="E85" s="29"/>
      <c r="F85" s="11"/>
    </row>
    <row r="86" spans="1:6" ht="12.7" customHeight="1">
      <c r="A86" s="48">
        <v>12558</v>
      </c>
      <c r="B86" s="28">
        <v>18449</v>
      </c>
      <c r="C86" s="11"/>
      <c r="D86" s="11"/>
      <c r="E86" s="29"/>
      <c r="F86" s="11"/>
    </row>
    <row r="87" spans="1:6" ht="12.7" customHeight="1">
      <c r="A87" s="15">
        <v>12745</v>
      </c>
      <c r="B87" s="15">
        <v>18641</v>
      </c>
      <c r="C87" s="2"/>
      <c r="D87" s="2"/>
      <c r="E87" s="20"/>
      <c r="F87" s="2"/>
    </row>
    <row r="88" spans="1:6" ht="12.7" customHeight="1">
      <c r="A88" s="28">
        <v>13045</v>
      </c>
      <c r="B88" s="48" t="s">
        <v>68</v>
      </c>
      <c r="C88" s="11"/>
      <c r="D88" s="11"/>
      <c r="E88" s="29"/>
      <c r="F88" s="11"/>
    </row>
    <row r="89" spans="1:6" ht="12.7" customHeight="1">
      <c r="A89" s="15">
        <v>13087</v>
      </c>
      <c r="B89" s="50"/>
      <c r="C89" s="2"/>
      <c r="D89" s="2"/>
      <c r="E89" s="20" t="s">
        <v>146</v>
      </c>
      <c r="F89" s="2"/>
    </row>
    <row r="90" spans="1:6" ht="12.7" customHeight="1">
      <c r="A90" s="28">
        <v>13737</v>
      </c>
      <c r="B90" s="48" t="s">
        <v>68</v>
      </c>
      <c r="C90" s="11"/>
      <c r="D90" s="11"/>
      <c r="E90" s="29"/>
      <c r="F90" s="11"/>
    </row>
    <row r="91" spans="1:6" ht="12.7" customHeight="1">
      <c r="A91" s="15">
        <v>13775</v>
      </c>
      <c r="B91" s="50">
        <v>19567</v>
      </c>
      <c r="C91" s="2"/>
      <c r="D91" s="2"/>
      <c r="E91" s="20" t="s">
        <v>146</v>
      </c>
      <c r="F91" s="2"/>
    </row>
    <row r="92" spans="1:6" ht="12.7" customHeight="1">
      <c r="A92" s="15">
        <v>13964</v>
      </c>
      <c r="B92" s="15">
        <v>19772</v>
      </c>
      <c r="C92" s="2"/>
      <c r="D92" s="2"/>
      <c r="E92" s="20" t="s">
        <v>146</v>
      </c>
      <c r="F92" s="2"/>
    </row>
    <row r="93" spans="1:6" ht="12.7" customHeight="1">
      <c r="A93" s="15">
        <v>13990</v>
      </c>
      <c r="B93" s="15">
        <v>19938</v>
      </c>
      <c r="C93" s="2"/>
      <c r="D93" s="2"/>
      <c r="E93" s="20"/>
      <c r="F93" s="2"/>
    </row>
    <row r="94" spans="1:6" ht="12.7" customHeight="1">
      <c r="A94" s="28">
        <v>14213</v>
      </c>
      <c r="B94" s="48" t="s">
        <v>68</v>
      </c>
      <c r="C94" s="11"/>
      <c r="D94" s="11"/>
      <c r="E94" s="29"/>
      <c r="F94" s="11" t="s">
        <v>689</v>
      </c>
    </row>
    <row r="95" spans="1:6" ht="12.7" customHeight="1">
      <c r="A95" s="28">
        <v>14079</v>
      </c>
      <c r="B95" s="28">
        <v>19971</v>
      </c>
      <c r="C95" s="11"/>
      <c r="D95" s="11"/>
      <c r="E95" s="29"/>
      <c r="F95" s="11" t="s">
        <v>690</v>
      </c>
    </row>
    <row r="96" spans="1:6" ht="12.7" customHeight="1">
      <c r="A96" s="28">
        <v>14246</v>
      </c>
      <c r="B96" s="28">
        <v>20359</v>
      </c>
      <c r="C96" s="11"/>
      <c r="D96" s="11"/>
      <c r="E96" s="29"/>
      <c r="F96" s="11" t="s">
        <v>691</v>
      </c>
    </row>
    <row r="97" spans="1:6" ht="12.7" customHeight="1">
      <c r="A97" s="28">
        <v>14476</v>
      </c>
      <c r="B97" s="48" t="s">
        <v>68</v>
      </c>
      <c r="C97" s="11"/>
      <c r="D97" s="11"/>
      <c r="E97" s="29"/>
      <c r="F97" s="11" t="s">
        <v>692</v>
      </c>
    </row>
    <row r="98" spans="1:6" ht="12.7" customHeight="1">
      <c r="A98" s="15">
        <v>14954</v>
      </c>
      <c r="B98" s="15">
        <v>21059</v>
      </c>
      <c r="C98" s="2"/>
      <c r="D98" s="2"/>
      <c r="E98" s="20" t="s">
        <v>623</v>
      </c>
      <c r="F98" s="2" t="s">
        <v>687</v>
      </c>
    </row>
    <row r="99" spans="1:6" ht="12.7" customHeight="1">
      <c r="A99" s="15">
        <v>14997</v>
      </c>
      <c r="B99" s="15">
        <v>20884</v>
      </c>
      <c r="C99" s="2"/>
      <c r="D99" s="2"/>
      <c r="E99" s="20" t="s">
        <v>623</v>
      </c>
      <c r="F99" s="2"/>
    </row>
    <row r="100" spans="1:6" ht="12.7" customHeight="1">
      <c r="A100" s="28">
        <v>15145</v>
      </c>
      <c r="B100" s="28">
        <v>21123</v>
      </c>
      <c r="C100" s="11"/>
      <c r="D100" s="11"/>
      <c r="E100" s="29"/>
      <c r="F100" s="11" t="s">
        <v>693</v>
      </c>
    </row>
    <row r="101" spans="1:6" ht="12.7" customHeight="1">
      <c r="A101" s="28">
        <v>15976</v>
      </c>
      <c r="B101" s="28">
        <v>21839</v>
      </c>
      <c r="C101" s="11"/>
      <c r="D101" s="11"/>
      <c r="E101" s="29"/>
      <c r="F101" s="11"/>
    </row>
    <row r="102" spans="1:6" ht="12.7" customHeight="1">
      <c r="A102" s="28">
        <v>16058</v>
      </c>
      <c r="B102" s="48" t="s">
        <v>68</v>
      </c>
      <c r="C102" s="11"/>
      <c r="D102" s="11"/>
      <c r="E102" s="29"/>
      <c r="F102" s="11" t="s">
        <v>694</v>
      </c>
    </row>
    <row r="103" spans="1:6" ht="12.7" customHeight="1">
      <c r="A103" s="15">
        <v>16793</v>
      </c>
      <c r="B103" s="15">
        <v>22101</v>
      </c>
      <c r="C103" s="2"/>
      <c r="D103" s="2"/>
      <c r="E103" s="20" t="s">
        <v>695</v>
      </c>
      <c r="F103" s="2"/>
    </row>
    <row r="104" spans="1:6" ht="12.7" customHeight="1">
      <c r="A104" s="28">
        <v>16975</v>
      </c>
      <c r="B104" s="48">
        <v>23148</v>
      </c>
      <c r="C104" s="11"/>
      <c r="D104" s="11"/>
      <c r="E104" s="29"/>
      <c r="F104" s="11" t="s">
        <v>696</v>
      </c>
    </row>
    <row r="105" spans="1:6" ht="12.7" customHeight="1">
      <c r="A105" s="28">
        <v>17372</v>
      </c>
      <c r="B105" s="48" t="s">
        <v>68</v>
      </c>
      <c r="C105" s="11"/>
      <c r="D105" s="11"/>
      <c r="E105" s="29"/>
      <c r="F105" s="11" t="s">
        <v>697</v>
      </c>
    </row>
    <row r="106" spans="1:6" ht="12.7" customHeight="1">
      <c r="A106" s="28">
        <v>17439</v>
      </c>
      <c r="B106" s="48">
        <v>23010</v>
      </c>
      <c r="C106" s="11"/>
      <c r="D106" s="11"/>
      <c r="E106" s="29"/>
      <c r="F106" s="11" t="s">
        <v>698</v>
      </c>
    </row>
    <row r="107" spans="1:6" ht="12.7" customHeight="1">
      <c r="A107" s="28">
        <v>17825</v>
      </c>
      <c r="B107" s="48">
        <v>24173</v>
      </c>
      <c r="C107" s="11"/>
      <c r="D107" s="11"/>
      <c r="E107" s="29"/>
      <c r="F107" s="11"/>
    </row>
    <row r="108" spans="1:6" ht="12.7" customHeight="1">
      <c r="A108" s="15">
        <v>17857</v>
      </c>
      <c r="B108" s="15">
        <v>23972</v>
      </c>
      <c r="C108" s="2"/>
      <c r="D108" s="2"/>
      <c r="E108" s="20" t="s">
        <v>488</v>
      </c>
      <c r="F108" s="2"/>
    </row>
    <row r="109" spans="1:6" ht="12.7" customHeight="1">
      <c r="A109" s="15">
        <v>18050</v>
      </c>
      <c r="B109" s="15">
        <v>24118</v>
      </c>
      <c r="C109" s="2"/>
      <c r="D109" s="2"/>
      <c r="E109" s="20" t="s">
        <v>488</v>
      </c>
      <c r="F109" s="2"/>
    </row>
    <row r="110" spans="1:6" ht="12.7" customHeight="1">
      <c r="A110" s="28">
        <v>18404</v>
      </c>
      <c r="B110" s="28">
        <v>24467</v>
      </c>
      <c r="C110" s="11"/>
      <c r="D110" s="11"/>
      <c r="E110" s="29" t="s">
        <v>160</v>
      </c>
      <c r="F110" s="11" t="s">
        <v>699</v>
      </c>
    </row>
    <row r="111" spans="1:6" ht="12.7" customHeight="1">
      <c r="A111" s="15">
        <v>18638</v>
      </c>
      <c r="B111" s="15">
        <v>24647</v>
      </c>
      <c r="C111" s="2"/>
      <c r="D111" s="2"/>
      <c r="E111" s="20" t="s">
        <v>160</v>
      </c>
      <c r="F111" s="2" t="s">
        <v>687</v>
      </c>
    </row>
    <row r="112" spans="1:6" ht="12.7" customHeight="1">
      <c r="A112" s="15">
        <v>18960</v>
      </c>
      <c r="B112" s="15">
        <v>27964</v>
      </c>
      <c r="C112" s="2"/>
      <c r="D112" s="2"/>
      <c r="E112" s="20" t="s">
        <v>206</v>
      </c>
      <c r="F112" s="2"/>
    </row>
    <row r="113" spans="1:6" ht="12.7" customHeight="1">
      <c r="A113" s="15">
        <v>18981</v>
      </c>
      <c r="B113" s="15">
        <v>25190</v>
      </c>
      <c r="C113" s="2"/>
      <c r="D113" s="2"/>
      <c r="E113" s="20" t="s">
        <v>160</v>
      </c>
      <c r="F113" s="2"/>
    </row>
    <row r="114" spans="1:6" ht="12.7" customHeight="1">
      <c r="A114" s="15">
        <v>19213</v>
      </c>
      <c r="B114" s="15">
        <v>26207</v>
      </c>
      <c r="C114" s="2"/>
      <c r="D114" s="2"/>
      <c r="E114" s="20" t="s">
        <v>206</v>
      </c>
      <c r="F114" s="2"/>
    </row>
    <row r="115" spans="1:6" ht="12.7" customHeight="1">
      <c r="A115" s="15">
        <v>19525</v>
      </c>
      <c r="B115" s="15">
        <v>26415</v>
      </c>
      <c r="C115" s="2"/>
      <c r="D115" s="2"/>
      <c r="E115" s="20" t="s">
        <v>206</v>
      </c>
      <c r="F115" s="2" t="s">
        <v>700</v>
      </c>
    </row>
    <row r="116" spans="1:6" ht="12.7" customHeight="1">
      <c r="A116" s="15">
        <v>19982</v>
      </c>
      <c r="B116" s="15">
        <v>26662</v>
      </c>
      <c r="C116" s="2"/>
      <c r="D116" s="2"/>
      <c r="E116" s="20" t="s">
        <v>207</v>
      </c>
      <c r="F116" s="2"/>
    </row>
    <row r="117" spans="1:6" ht="12.7" customHeight="1">
      <c r="A117" s="28">
        <v>20213</v>
      </c>
      <c r="B117" s="28">
        <v>26603</v>
      </c>
      <c r="C117" s="11"/>
      <c r="D117" s="11"/>
      <c r="E117" s="29"/>
      <c r="F117" s="11"/>
    </row>
    <row r="118" spans="1:6" ht="12.7" customHeight="1">
      <c r="A118" s="15">
        <v>20749</v>
      </c>
      <c r="B118" s="15">
        <v>27094</v>
      </c>
      <c r="C118" s="2"/>
      <c r="D118" s="2"/>
      <c r="E118" s="20" t="s">
        <v>207</v>
      </c>
      <c r="F118" s="2"/>
    </row>
    <row r="119" spans="1:6" ht="12.7" customHeight="1">
      <c r="A119" s="28">
        <v>20874</v>
      </c>
      <c r="B119" s="48" t="s">
        <v>68</v>
      </c>
      <c r="C119" s="11"/>
      <c r="D119" s="11"/>
      <c r="E119" s="29" t="s">
        <v>206</v>
      </c>
      <c r="F119" s="11"/>
    </row>
    <row r="120" spans="1:6" ht="12.7" customHeight="1">
      <c r="A120" s="15">
        <v>21579</v>
      </c>
      <c r="B120" s="15">
        <v>27534</v>
      </c>
      <c r="C120" s="2"/>
      <c r="D120" s="2"/>
      <c r="E120" s="20" t="s">
        <v>207</v>
      </c>
      <c r="F120" s="2"/>
    </row>
    <row r="121" spans="1:6" ht="12.7" customHeight="1">
      <c r="A121" s="15">
        <v>21779</v>
      </c>
      <c r="B121" s="28">
        <v>28385</v>
      </c>
      <c r="C121" s="2"/>
      <c r="D121" s="2"/>
      <c r="E121" s="20" t="s">
        <v>453</v>
      </c>
      <c r="F121" s="2"/>
    </row>
    <row r="122" spans="1:6" ht="12.7" customHeight="1">
      <c r="A122" s="15">
        <v>21865</v>
      </c>
      <c r="B122" s="50" t="s">
        <v>68</v>
      </c>
      <c r="C122" s="2"/>
      <c r="D122" s="2"/>
      <c r="E122" s="20"/>
      <c r="F122" s="2"/>
    </row>
    <row r="123" spans="1:6" ht="12.7" customHeight="1">
      <c r="A123" s="28">
        <v>22115</v>
      </c>
      <c r="B123" s="28">
        <v>28579</v>
      </c>
      <c r="C123" s="11"/>
      <c r="D123" s="11"/>
      <c r="E123" s="29"/>
      <c r="F123" s="11"/>
    </row>
    <row r="124" spans="1:6" ht="12.7" customHeight="1">
      <c r="A124" s="15">
        <v>22315</v>
      </c>
      <c r="B124" s="15">
        <v>28811</v>
      </c>
      <c r="C124" s="2"/>
      <c r="D124" s="2"/>
      <c r="E124" s="20" t="s">
        <v>453</v>
      </c>
      <c r="F124" s="2" t="s">
        <v>687</v>
      </c>
    </row>
    <row r="125" spans="1:6" ht="12.7" customHeight="1">
      <c r="A125" s="28">
        <v>22570</v>
      </c>
      <c r="B125" s="28">
        <v>28702</v>
      </c>
      <c r="C125" s="11"/>
      <c r="D125" s="11"/>
      <c r="E125" s="29"/>
      <c r="F125" s="11"/>
    </row>
    <row r="126" spans="1:6" ht="12.7" customHeight="1">
      <c r="A126" s="28">
        <v>22720</v>
      </c>
      <c r="B126" s="28">
        <v>28839</v>
      </c>
      <c r="C126" s="11"/>
      <c r="D126" s="11"/>
      <c r="E126" s="29"/>
      <c r="F126" s="11"/>
    </row>
    <row r="127" spans="1:6" ht="12.7" customHeight="1">
      <c r="A127" s="28">
        <v>23057</v>
      </c>
      <c r="B127" s="28">
        <v>29297</v>
      </c>
      <c r="C127" s="11"/>
      <c r="D127" s="11"/>
      <c r="E127" s="29"/>
      <c r="F127" s="11"/>
    </row>
    <row r="128" spans="1:6" ht="12.7" customHeight="1">
      <c r="A128" s="15">
        <v>23209</v>
      </c>
      <c r="B128" s="15">
        <v>29432</v>
      </c>
      <c r="C128" s="2"/>
      <c r="D128" s="2"/>
      <c r="E128" s="20" t="s">
        <v>627</v>
      </c>
      <c r="F128" s="2"/>
    </row>
    <row r="129" spans="1:6" ht="12.7" customHeight="1">
      <c r="A129" s="28">
        <v>23390</v>
      </c>
      <c r="B129" s="28">
        <v>29615</v>
      </c>
      <c r="C129" s="11"/>
      <c r="D129" s="11"/>
      <c r="E129" s="29"/>
      <c r="F129" s="11"/>
    </row>
    <row r="130" spans="1:6" ht="12.7" customHeight="1">
      <c r="A130" s="15">
        <v>24072</v>
      </c>
      <c r="B130" s="15">
        <v>33609</v>
      </c>
      <c r="C130" s="2"/>
      <c r="D130" s="2"/>
      <c r="E130" s="20" t="s">
        <v>208</v>
      </c>
      <c r="F130" s="2" t="s">
        <v>687</v>
      </c>
    </row>
    <row r="131" spans="1:6" ht="12.7" customHeight="1">
      <c r="A131" s="28">
        <v>24085</v>
      </c>
      <c r="B131" s="48" t="s">
        <v>68</v>
      </c>
      <c r="C131" s="11"/>
      <c r="D131" s="11"/>
      <c r="E131" s="29"/>
      <c r="F131" s="11"/>
    </row>
    <row r="132" spans="1:6" ht="12.7" customHeight="1">
      <c r="A132" s="28">
        <v>24107</v>
      </c>
      <c r="B132" s="48"/>
      <c r="C132" s="11"/>
      <c r="D132" s="11"/>
      <c r="E132" s="20" t="s">
        <v>208</v>
      </c>
      <c r="F132" s="11" t="s">
        <v>680</v>
      </c>
    </row>
    <row r="133" spans="1:6" ht="12.7" customHeight="1">
      <c r="A133" s="28">
        <v>24115</v>
      </c>
      <c r="B133" s="48">
        <v>30865</v>
      </c>
      <c r="C133" s="11"/>
      <c r="D133" s="11"/>
      <c r="E133" s="29"/>
      <c r="F133" s="11"/>
    </row>
    <row r="134" spans="1:6" ht="12.7" customHeight="1">
      <c r="A134" s="15">
        <v>24340</v>
      </c>
      <c r="B134" s="15">
        <v>30890</v>
      </c>
      <c r="C134" s="2"/>
      <c r="D134" s="2"/>
      <c r="E134" s="20"/>
      <c r="F134" s="2"/>
    </row>
    <row r="135" spans="1:6" ht="12.7" customHeight="1">
      <c r="A135" s="28">
        <v>25129</v>
      </c>
      <c r="B135" s="28">
        <v>33249</v>
      </c>
      <c r="C135" s="11"/>
      <c r="D135" s="11"/>
      <c r="E135" s="29"/>
      <c r="F135" s="11"/>
    </row>
    <row r="136" spans="1:6" ht="12.7" customHeight="1">
      <c r="A136" s="41">
        <v>25131</v>
      </c>
      <c r="B136" s="41">
        <v>33227</v>
      </c>
      <c r="C136" s="42"/>
      <c r="D136" s="42"/>
      <c r="E136" s="43"/>
      <c r="F136" s="42"/>
    </row>
    <row r="137" spans="1:6" ht="12.7" customHeight="1">
      <c r="A137" s="28">
        <v>25282</v>
      </c>
      <c r="B137" s="48" t="s">
        <v>68</v>
      </c>
      <c r="C137" s="11"/>
      <c r="D137" s="11"/>
      <c r="E137" s="29"/>
      <c r="F137" s="11"/>
    </row>
    <row r="138" spans="1:6" ht="12.7" customHeight="1">
      <c r="A138" s="15">
        <v>25653</v>
      </c>
      <c r="B138" s="15">
        <v>33886</v>
      </c>
      <c r="C138" s="2"/>
      <c r="D138" s="2"/>
      <c r="E138" s="20" t="s">
        <v>25</v>
      </c>
      <c r="F138" s="2" t="s">
        <v>687</v>
      </c>
    </row>
    <row r="139" spans="1:6" ht="12.7" customHeight="1">
      <c r="A139" s="15">
        <v>25779</v>
      </c>
      <c r="B139" s="15">
        <v>34077</v>
      </c>
      <c r="C139" s="2"/>
      <c r="D139" s="2"/>
      <c r="E139" s="20" t="s">
        <v>25</v>
      </c>
      <c r="F139" s="2"/>
    </row>
    <row r="140" spans="1:6" ht="12.7" customHeight="1">
      <c r="A140" s="15">
        <v>25825</v>
      </c>
      <c r="B140" s="15">
        <v>34126</v>
      </c>
      <c r="C140" s="2"/>
      <c r="D140" s="2"/>
      <c r="E140" s="20" t="s">
        <v>25</v>
      </c>
      <c r="F140" s="2" t="s">
        <v>687</v>
      </c>
    </row>
    <row r="141" spans="1:6" ht="12.7" customHeight="1">
      <c r="A141" s="15">
        <v>25835</v>
      </c>
      <c r="B141" s="15">
        <v>34186</v>
      </c>
      <c r="C141" s="2"/>
      <c r="D141" s="2"/>
      <c r="E141" s="20" t="s">
        <v>25</v>
      </c>
      <c r="F141" s="2" t="s">
        <v>687</v>
      </c>
    </row>
    <row r="142" spans="1:6" ht="12.7" customHeight="1">
      <c r="A142" s="15">
        <v>26545</v>
      </c>
      <c r="B142" s="15">
        <v>34934</v>
      </c>
      <c r="C142" s="2"/>
      <c r="D142" s="2"/>
      <c r="E142" s="20" t="s">
        <v>198</v>
      </c>
      <c r="F142" s="2"/>
    </row>
    <row r="143" spans="1:6" ht="12.7" customHeight="1">
      <c r="A143" s="28">
        <v>26831</v>
      </c>
      <c r="B143" s="28">
        <v>35073</v>
      </c>
      <c r="C143" s="11"/>
      <c r="D143" s="11"/>
      <c r="E143" s="29"/>
      <c r="F143" s="11"/>
    </row>
    <row r="144" spans="1:6" ht="12.7" customHeight="1">
      <c r="A144" s="15">
        <v>26866</v>
      </c>
      <c r="B144" s="15">
        <v>35163</v>
      </c>
      <c r="C144" s="2"/>
      <c r="D144" s="2"/>
      <c r="E144" s="20" t="s">
        <v>198</v>
      </c>
      <c r="F144" s="2" t="s">
        <v>687</v>
      </c>
    </row>
    <row r="145" spans="1:6" ht="12.7" customHeight="1">
      <c r="A145" s="28">
        <v>26869</v>
      </c>
      <c r="B145" s="28">
        <v>35859</v>
      </c>
      <c r="C145" s="11"/>
      <c r="D145" s="11"/>
      <c r="E145" s="29" t="s">
        <v>198</v>
      </c>
      <c r="F145" s="11"/>
    </row>
    <row r="146" spans="1:6" ht="12.7" customHeight="1">
      <c r="A146" s="15">
        <v>27094</v>
      </c>
      <c r="B146" s="15" t="s">
        <v>68</v>
      </c>
      <c r="C146" s="2"/>
      <c r="D146" s="2"/>
      <c r="E146" s="20"/>
      <c r="F146" s="2"/>
    </row>
    <row r="147" spans="1:6" ht="12.7" customHeight="1">
      <c r="A147" s="15">
        <v>27119</v>
      </c>
      <c r="B147" s="15">
        <v>36244</v>
      </c>
      <c r="C147" s="2"/>
      <c r="D147" s="2"/>
      <c r="E147" s="20" t="s">
        <v>199</v>
      </c>
      <c r="F147" s="2" t="s">
        <v>687</v>
      </c>
    </row>
    <row r="148" spans="1:6" ht="12.7" customHeight="1">
      <c r="A148" s="15">
        <v>27811</v>
      </c>
      <c r="B148" s="15">
        <v>36160</v>
      </c>
      <c r="C148" s="2"/>
      <c r="D148" s="2"/>
      <c r="E148" s="20" t="s">
        <v>199</v>
      </c>
      <c r="F148" s="2"/>
    </row>
    <row r="149" spans="1:6" ht="12.7" customHeight="1">
      <c r="A149" s="15">
        <v>28015</v>
      </c>
      <c r="B149" s="15">
        <v>37542</v>
      </c>
      <c r="C149" s="2"/>
      <c r="D149" s="2"/>
      <c r="E149" s="20" t="s">
        <v>199</v>
      </c>
      <c r="F149" s="2"/>
    </row>
    <row r="150" spans="1:6" ht="12.7" customHeight="1">
      <c r="A150" s="28">
        <v>28086</v>
      </c>
      <c r="B150" s="28">
        <v>36391</v>
      </c>
      <c r="C150" s="11"/>
      <c r="D150" s="11"/>
      <c r="E150" s="29"/>
      <c r="F150" s="11" t="s">
        <v>701</v>
      </c>
    </row>
    <row r="151" spans="1:6" ht="12.7" customHeight="1">
      <c r="A151" s="15">
        <v>28541</v>
      </c>
      <c r="B151" s="15">
        <v>37511</v>
      </c>
      <c r="C151" s="2"/>
      <c r="D151" s="2"/>
      <c r="E151" s="20" t="s">
        <v>199</v>
      </c>
      <c r="F151" s="2" t="s">
        <v>687</v>
      </c>
    </row>
    <row r="152" spans="1:6" ht="12.7" customHeight="1">
      <c r="A152" s="15">
        <v>28582</v>
      </c>
      <c r="B152" s="50" t="s">
        <v>68</v>
      </c>
      <c r="C152" s="2"/>
      <c r="D152" s="2"/>
      <c r="E152" s="20"/>
      <c r="F152" s="2"/>
    </row>
    <row r="153" spans="1:6" ht="12.7" customHeight="1">
      <c r="A153" s="15">
        <v>28814</v>
      </c>
      <c r="B153" s="50">
        <v>37217</v>
      </c>
      <c r="C153" s="2"/>
      <c r="D153" s="2"/>
      <c r="E153" s="20"/>
      <c r="F153" s="2"/>
    </row>
    <row r="154" spans="1:6" ht="12.7" customHeight="1">
      <c r="A154" s="15">
        <v>29695</v>
      </c>
      <c r="B154" s="15">
        <v>38337</v>
      </c>
      <c r="C154" s="2"/>
      <c r="D154" s="2"/>
      <c r="E154" s="20" t="s">
        <v>200</v>
      </c>
      <c r="F154" s="2" t="s">
        <v>687</v>
      </c>
    </row>
    <row r="155" spans="1:6" ht="12.7" customHeight="1">
      <c r="A155" s="15">
        <v>33303</v>
      </c>
      <c r="B155" s="15"/>
      <c r="C155" s="2"/>
      <c r="D155" s="2"/>
      <c r="E155" s="20"/>
      <c r="F155" s="2"/>
    </row>
    <row r="156" spans="1:6" ht="12.7" customHeight="1">
      <c r="A156" s="28">
        <v>36508</v>
      </c>
      <c r="B156" s="48" t="s">
        <v>68</v>
      </c>
      <c r="C156" s="11"/>
      <c r="D156" s="11"/>
      <c r="E156" s="29"/>
      <c r="F156" s="11"/>
    </row>
    <row r="157" spans="1:6" ht="12.7" customHeight="1">
      <c r="A157" s="28">
        <v>151144</v>
      </c>
      <c r="B157" s="28">
        <v>151144</v>
      </c>
      <c r="C157" s="11"/>
      <c r="D157" s="11"/>
      <c r="E157" s="29"/>
      <c r="F157" s="11"/>
    </row>
    <row r="158" spans="1:6" ht="12.7" customHeight="1">
      <c r="A158" s="15"/>
      <c r="B158" s="15"/>
      <c r="C158" s="2"/>
      <c r="D158" s="2"/>
      <c r="E158" s="20"/>
      <c r="F158" s="2"/>
    </row>
    <row r="159" spans="1:6" ht="12.7" customHeight="1">
      <c r="A159" s="15"/>
      <c r="B159" s="15"/>
      <c r="C159" s="2"/>
      <c r="D159" s="2"/>
      <c r="E159" s="20"/>
      <c r="F159" s="2"/>
    </row>
    <row r="160" spans="1:6" ht="12.7" customHeight="1">
      <c r="A160" s="15"/>
      <c r="B160" s="15"/>
      <c r="C160" s="2"/>
      <c r="D160" s="2"/>
      <c r="E160" s="20"/>
      <c r="F160" s="2"/>
    </row>
    <row r="161" spans="1:26" ht="12.7" customHeight="1">
      <c r="A161" s="96" t="s">
        <v>702</v>
      </c>
      <c r="B161" s="96" t="s">
        <v>703</v>
      </c>
      <c r="C161" s="96" t="s">
        <v>704</v>
      </c>
      <c r="D161" s="13"/>
      <c r="E161" s="97"/>
      <c r="F161" s="13"/>
    </row>
    <row r="162" spans="1:26" ht="12.7" customHeight="1">
      <c r="A162" s="98" t="s">
        <v>705</v>
      </c>
      <c r="B162" s="98" t="s">
        <v>706</v>
      </c>
      <c r="C162" s="98"/>
      <c r="D162" s="98"/>
      <c r="E162" s="97" t="s">
        <v>23</v>
      </c>
      <c r="F162" s="98" t="s">
        <v>24</v>
      </c>
    </row>
    <row r="163" spans="1:26" ht="12.7" customHeight="1">
      <c r="A163" s="37">
        <v>369</v>
      </c>
      <c r="B163" s="8"/>
      <c r="C163" s="8"/>
      <c r="D163" s="8"/>
      <c r="E163" s="40"/>
      <c r="F163" s="8" t="s">
        <v>702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" customHeight="1">
      <c r="A164" s="15">
        <v>426</v>
      </c>
      <c r="B164" s="2"/>
      <c r="C164" s="2"/>
      <c r="D164" s="2"/>
      <c r="E164" s="20"/>
      <c r="F164" s="2" t="s">
        <v>702</v>
      </c>
    </row>
    <row r="165" spans="1:26" ht="12.7" customHeight="1">
      <c r="A165" s="15">
        <v>450</v>
      </c>
      <c r="B165" s="2"/>
      <c r="C165" s="2"/>
      <c r="D165" s="2"/>
      <c r="E165" s="20" t="s">
        <v>132</v>
      </c>
      <c r="F165" s="2" t="s">
        <v>702</v>
      </c>
    </row>
    <row r="166" spans="1:26" ht="12.7" customHeight="1">
      <c r="A166" s="37">
        <v>592</v>
      </c>
      <c r="B166" s="8"/>
      <c r="C166" s="8"/>
      <c r="D166" s="8"/>
      <c r="E166" s="40" t="s">
        <v>134</v>
      </c>
      <c r="F166" s="8" t="s">
        <v>702</v>
      </c>
    </row>
    <row r="167" spans="1:26" ht="12.7" customHeight="1">
      <c r="A167" s="41">
        <v>693</v>
      </c>
      <c r="B167" s="42"/>
      <c r="C167" s="42"/>
      <c r="D167" s="42"/>
      <c r="E167" s="43"/>
      <c r="F167" s="42" t="s">
        <v>702</v>
      </c>
    </row>
    <row r="168" spans="1:26" ht="12.7" customHeight="1">
      <c r="A168" s="37">
        <v>775</v>
      </c>
      <c r="B168" s="8"/>
      <c r="C168" s="8"/>
      <c r="D168" s="8"/>
      <c r="E168" s="40"/>
      <c r="F168" s="8" t="s">
        <v>702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" customHeight="1">
      <c r="A169" s="37">
        <v>901</v>
      </c>
      <c r="B169" s="8"/>
      <c r="C169" s="8"/>
      <c r="D169" s="8"/>
      <c r="E169" s="40" t="s">
        <v>707</v>
      </c>
      <c r="F169" s="8" t="s">
        <v>702</v>
      </c>
    </row>
    <row r="170" spans="1:26" ht="12.7" customHeight="1">
      <c r="A170" s="15">
        <v>916</v>
      </c>
      <c r="B170" s="2"/>
      <c r="C170" s="2"/>
      <c r="D170" s="2"/>
      <c r="E170" s="20"/>
      <c r="F170" s="2" t="s">
        <v>702</v>
      </c>
    </row>
    <row r="171" spans="1:26" ht="12.7" customHeight="1">
      <c r="A171" s="37">
        <v>931</v>
      </c>
      <c r="B171" s="8"/>
      <c r="C171" s="8"/>
      <c r="D171" s="8"/>
      <c r="E171" s="40"/>
      <c r="F171" s="8" t="s">
        <v>702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" customHeight="1">
      <c r="A172" s="15">
        <v>1130</v>
      </c>
      <c r="B172" s="2"/>
      <c r="C172" s="2"/>
      <c r="D172" s="2"/>
      <c r="E172" s="20"/>
      <c r="F172" s="2" t="s">
        <v>702</v>
      </c>
    </row>
    <row r="173" spans="1:26" ht="12.7" customHeight="1">
      <c r="A173" s="37">
        <v>1212</v>
      </c>
      <c r="B173" s="37"/>
      <c r="C173" s="8"/>
      <c r="D173" s="8"/>
      <c r="E173" s="40" t="s">
        <v>155</v>
      </c>
      <c r="F173" s="8" t="s">
        <v>702</v>
      </c>
    </row>
    <row r="174" spans="1:26" ht="12.7" customHeight="1">
      <c r="A174" s="37">
        <v>1325</v>
      </c>
      <c r="B174" s="37"/>
      <c r="C174" s="8"/>
      <c r="D174" s="8"/>
      <c r="E174" s="40" t="s">
        <v>708</v>
      </c>
      <c r="F174" s="8" t="s">
        <v>702</v>
      </c>
    </row>
    <row r="175" spans="1:26" ht="12.7" customHeight="1">
      <c r="A175" s="37">
        <v>1409</v>
      </c>
      <c r="B175" s="37">
        <v>1438</v>
      </c>
      <c r="C175" s="8"/>
      <c r="D175" s="8"/>
      <c r="E175" s="40" t="s">
        <v>160</v>
      </c>
      <c r="F175" s="8" t="s">
        <v>702</v>
      </c>
    </row>
    <row r="176" spans="1:26" ht="12.7" customHeight="1">
      <c r="A176" s="15"/>
      <c r="B176" s="15"/>
      <c r="C176" s="2"/>
      <c r="D176" s="2"/>
      <c r="E176" s="20"/>
      <c r="F176" s="2"/>
    </row>
    <row r="177" spans="1:26" ht="12.7" customHeight="1">
      <c r="A177" s="15"/>
      <c r="B177" s="15"/>
      <c r="C177" s="2"/>
      <c r="D177" s="2"/>
      <c r="E177" s="20"/>
      <c r="F177" s="2"/>
    </row>
    <row r="178" spans="1:26" ht="12.7" customHeight="1">
      <c r="A178" s="96" t="s">
        <v>709</v>
      </c>
      <c r="B178" s="96" t="s">
        <v>703</v>
      </c>
      <c r="C178" s="96" t="s">
        <v>704</v>
      </c>
      <c r="D178" s="13"/>
      <c r="E178" s="97"/>
      <c r="F178" s="13"/>
    </row>
    <row r="179" spans="1:26" ht="12.7" customHeight="1">
      <c r="A179" s="98" t="s">
        <v>705</v>
      </c>
      <c r="B179" s="98" t="s">
        <v>706</v>
      </c>
      <c r="C179" s="98"/>
      <c r="D179" s="98"/>
      <c r="E179" s="97" t="s">
        <v>23</v>
      </c>
      <c r="F179" s="98" t="s">
        <v>24</v>
      </c>
    </row>
    <row r="180" spans="1:26" ht="12.7" customHeight="1">
      <c r="A180" s="15">
        <v>167</v>
      </c>
      <c r="B180" s="15">
        <v>11</v>
      </c>
      <c r="C180" s="2"/>
      <c r="D180" s="2"/>
      <c r="E180" s="20"/>
      <c r="F180" s="2" t="s">
        <v>710</v>
      </c>
    </row>
    <row r="181" spans="1:26" ht="12.7" customHeight="1">
      <c r="A181" s="15"/>
      <c r="E181" s="20"/>
    </row>
    <row r="182" spans="1:26" ht="12.7" customHeight="1">
      <c r="A182" s="15"/>
      <c r="E182" s="20"/>
    </row>
    <row r="183" spans="1:26" ht="12.7" customHeight="1">
      <c r="A183" s="17" t="s">
        <v>711</v>
      </c>
      <c r="B183" s="18"/>
      <c r="C183" s="18"/>
      <c r="D183" s="18"/>
      <c r="E183" s="19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" customHeight="1">
      <c r="A184" s="15" t="s">
        <v>19</v>
      </c>
      <c r="B184" s="15" t="s">
        <v>20</v>
      </c>
      <c r="C184" s="15" t="s">
        <v>21</v>
      </c>
      <c r="D184" s="15" t="s">
        <v>22</v>
      </c>
      <c r="E184" s="20" t="s">
        <v>23</v>
      </c>
      <c r="F184" s="15" t="s">
        <v>24</v>
      </c>
    </row>
    <row r="185" spans="1:26" ht="12.7" customHeight="1">
      <c r="A185" s="15">
        <v>3793</v>
      </c>
      <c r="E185" s="20" t="s">
        <v>712</v>
      </c>
      <c r="F185" t="s">
        <v>713</v>
      </c>
    </row>
    <row r="186" spans="1:26" ht="12.7" customHeight="1">
      <c r="A186" s="15"/>
      <c r="E186" s="20"/>
    </row>
    <row r="187" spans="1:26" ht="12.7" customHeight="1">
      <c r="A187" s="15"/>
      <c r="E187" s="20"/>
    </row>
    <row r="188" spans="1:26" ht="12.7" customHeight="1">
      <c r="A188" s="17" t="s">
        <v>714</v>
      </c>
      <c r="B188" s="18"/>
      <c r="C188" s="18"/>
      <c r="D188" s="18"/>
      <c r="E188" s="19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" customHeight="1">
      <c r="A189" s="15" t="s">
        <v>19</v>
      </c>
      <c r="B189" s="15" t="s">
        <v>20</v>
      </c>
      <c r="C189" s="15" t="s">
        <v>21</v>
      </c>
      <c r="D189" s="15" t="s">
        <v>22</v>
      </c>
      <c r="E189" s="20" t="s">
        <v>23</v>
      </c>
      <c r="F189" s="15" t="s">
        <v>24</v>
      </c>
    </row>
    <row r="190" spans="1:26" ht="12.7" customHeight="1">
      <c r="A190" s="15">
        <v>58309</v>
      </c>
      <c r="B190" s="2"/>
      <c r="C190" s="2"/>
      <c r="D190" s="2"/>
      <c r="E190" s="20"/>
      <c r="F190" s="2"/>
    </row>
    <row r="191" spans="1:26" ht="12.7" customHeight="1">
      <c r="A191" s="15"/>
      <c r="E191" s="20"/>
    </row>
    <row r="192" spans="1:26" ht="12.7" customHeight="1">
      <c r="A192" s="15"/>
      <c r="E192" s="20"/>
    </row>
    <row r="193" spans="1:26" ht="12.7" customHeight="1">
      <c r="A193" s="17" t="s">
        <v>715</v>
      </c>
      <c r="B193" s="18"/>
      <c r="C193" s="18"/>
      <c r="D193" s="18"/>
      <c r="E193" s="19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" customHeight="1">
      <c r="A194" s="15" t="s">
        <v>21</v>
      </c>
      <c r="B194" s="15" t="s">
        <v>20</v>
      </c>
      <c r="C194" s="15" t="s">
        <v>19</v>
      </c>
      <c r="D194" s="15" t="s">
        <v>22</v>
      </c>
      <c r="E194" s="20" t="s">
        <v>23</v>
      </c>
      <c r="F194" s="15" t="s">
        <v>24</v>
      </c>
    </row>
    <row r="195" spans="1:26" ht="12.7" customHeight="1">
      <c r="A195" s="15">
        <v>278</v>
      </c>
      <c r="B195" s="2"/>
      <c r="C195" s="2"/>
      <c r="D195" s="2"/>
      <c r="E195" s="20" t="s">
        <v>80</v>
      </c>
      <c r="F195" s="2"/>
    </row>
    <row r="196" spans="1:26" ht="12.7" customHeight="1">
      <c r="A196" s="15">
        <v>2104</v>
      </c>
      <c r="B196" s="2"/>
      <c r="C196" s="2"/>
      <c r="D196" s="2"/>
      <c r="E196" s="20"/>
      <c r="F196" s="2"/>
    </row>
    <row r="197" spans="1:26" ht="12.7" customHeight="1">
      <c r="A197" s="15">
        <v>5678</v>
      </c>
      <c r="B197" s="2"/>
      <c r="C197" s="2"/>
      <c r="D197" s="2"/>
      <c r="E197" s="20" t="s">
        <v>349</v>
      </c>
      <c r="F197" s="2"/>
    </row>
    <row r="198" spans="1:26" ht="12.7" customHeight="1">
      <c r="A198" s="15">
        <v>6111</v>
      </c>
      <c r="B198" s="2"/>
      <c r="C198" s="2"/>
      <c r="D198" s="2"/>
      <c r="E198" s="20"/>
      <c r="F198" s="2"/>
    </row>
    <row r="199" spans="1:26" ht="12.7" customHeight="1">
      <c r="A199" s="15">
        <v>7479</v>
      </c>
      <c r="B199" s="2">
        <v>76</v>
      </c>
      <c r="C199" s="2"/>
      <c r="D199" s="99" t="s">
        <v>716</v>
      </c>
      <c r="E199" s="20"/>
      <c r="F199" s="2"/>
    </row>
    <row r="200" spans="1:26" ht="12.7" customHeight="1">
      <c r="A200" s="15">
        <v>9706</v>
      </c>
      <c r="B200" s="2"/>
      <c r="C200" s="2"/>
      <c r="D200" s="2"/>
      <c r="E200" s="20"/>
      <c r="F200" s="2"/>
    </row>
    <row r="201" spans="1:26" ht="12.7" customHeight="1">
      <c r="A201" s="15">
        <v>10538</v>
      </c>
      <c r="B201" s="2"/>
      <c r="C201" s="2"/>
      <c r="D201" s="2"/>
      <c r="E201" s="20"/>
      <c r="F201" s="2"/>
    </row>
    <row r="202" spans="1:26" ht="12.7" customHeight="1">
      <c r="A202" s="26">
        <v>11429</v>
      </c>
      <c r="B202" s="5"/>
      <c r="C202" s="5"/>
      <c r="D202" s="5"/>
      <c r="E202" s="27" t="s">
        <v>220</v>
      </c>
      <c r="F202" s="5"/>
    </row>
    <row r="203" spans="1:26" ht="12.7" customHeight="1">
      <c r="A203" s="15">
        <v>11615</v>
      </c>
      <c r="B203" s="2"/>
      <c r="C203" s="2"/>
      <c r="D203" s="2"/>
      <c r="E203" s="20"/>
      <c r="F203" s="2"/>
    </row>
    <row r="204" spans="1:26" ht="12.7" customHeight="1">
      <c r="A204" s="15">
        <v>12892</v>
      </c>
      <c r="B204" s="2"/>
      <c r="C204" s="2"/>
      <c r="D204" s="2"/>
      <c r="E204" s="20"/>
      <c r="F204" s="2" t="s">
        <v>717</v>
      </c>
    </row>
    <row r="205" spans="1:26" ht="12.7" customHeight="1">
      <c r="A205" s="15">
        <v>23134</v>
      </c>
      <c r="B205" s="2"/>
      <c r="C205" s="2"/>
      <c r="D205" s="2"/>
      <c r="E205" s="20"/>
      <c r="F205" s="2"/>
    </row>
    <row r="206" spans="1:26" ht="12.7" customHeight="1">
      <c r="A206" s="15">
        <v>23617</v>
      </c>
      <c r="B206" s="2"/>
      <c r="C206" s="2"/>
      <c r="D206" s="2"/>
      <c r="E206" s="20" t="s">
        <v>718</v>
      </c>
      <c r="F206" s="2"/>
    </row>
    <row r="207" spans="1:26" ht="12.7" customHeight="1">
      <c r="A207" s="15">
        <v>28870</v>
      </c>
      <c r="B207" s="2"/>
      <c r="C207" s="2"/>
      <c r="D207" s="2"/>
      <c r="E207" s="20"/>
      <c r="F207" s="2"/>
    </row>
    <row r="208" spans="1:26" ht="12.7" customHeight="1">
      <c r="A208" s="50" t="s">
        <v>719</v>
      </c>
      <c r="B208" s="2"/>
      <c r="C208" s="2"/>
      <c r="D208" s="2"/>
      <c r="E208" s="20" t="s">
        <v>235</v>
      </c>
      <c r="F208" s="2" t="s">
        <v>720</v>
      </c>
    </row>
    <row r="209" spans="1:26" ht="12.7" customHeight="1">
      <c r="A209" s="15">
        <v>32619</v>
      </c>
      <c r="B209" s="2"/>
      <c r="C209" s="2"/>
      <c r="D209" s="2"/>
      <c r="E209" s="20"/>
      <c r="F209" s="2"/>
    </row>
    <row r="210" spans="1:26" ht="12.7" customHeight="1">
      <c r="A210" s="15">
        <v>33303</v>
      </c>
      <c r="B210" s="2"/>
      <c r="C210" s="2"/>
      <c r="D210" s="2"/>
      <c r="E210" s="20"/>
      <c r="F210" s="2"/>
    </row>
    <row r="211" spans="1:26" ht="12.7" customHeight="1">
      <c r="A211" s="15">
        <v>33667</v>
      </c>
      <c r="B211" s="2"/>
      <c r="C211" s="2"/>
      <c r="D211" s="2"/>
      <c r="E211" s="20" t="s">
        <v>66</v>
      </c>
      <c r="F211" s="2"/>
    </row>
    <row r="212" spans="1:26" ht="12.7" customHeight="1">
      <c r="A212" s="26">
        <v>36239</v>
      </c>
      <c r="B212" s="5"/>
      <c r="C212" s="5"/>
      <c r="D212" s="49"/>
      <c r="E212" s="27" t="s">
        <v>721</v>
      </c>
      <c r="F212" s="5"/>
    </row>
    <row r="213" spans="1:26" ht="12.7" customHeight="1">
      <c r="A213" s="15">
        <v>38326</v>
      </c>
      <c r="B213" s="2"/>
      <c r="C213" s="2"/>
      <c r="D213" s="2"/>
      <c r="E213" s="20" t="s">
        <v>722</v>
      </c>
      <c r="F213" s="2"/>
    </row>
    <row r="214" spans="1:26" ht="12.7" customHeight="1">
      <c r="A214" s="26">
        <v>39023</v>
      </c>
      <c r="B214" s="5"/>
      <c r="C214" s="5"/>
      <c r="D214" s="5"/>
      <c r="E214" s="27" t="s">
        <v>52</v>
      </c>
      <c r="F214" s="5"/>
    </row>
    <row r="215" spans="1:26" ht="12.7" customHeight="1">
      <c r="A215" s="15">
        <v>44949</v>
      </c>
      <c r="B215" s="2">
        <v>140</v>
      </c>
      <c r="C215" s="2"/>
      <c r="D215" s="2"/>
      <c r="E215" s="20" t="s">
        <v>52</v>
      </c>
      <c r="F215" s="2" t="s">
        <v>723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" customHeight="1">
      <c r="A216" s="26">
        <v>46279</v>
      </c>
      <c r="B216" s="5"/>
      <c r="C216" s="5"/>
      <c r="D216" s="5"/>
      <c r="E216" s="27" t="s">
        <v>56</v>
      </c>
      <c r="F216" s="5"/>
    </row>
    <row r="217" spans="1:26" ht="12.7" customHeight="1">
      <c r="A217" s="26">
        <v>46667</v>
      </c>
      <c r="B217" s="5"/>
      <c r="C217" s="5"/>
      <c r="D217" s="5"/>
      <c r="E217" s="27" t="s">
        <v>56</v>
      </c>
      <c r="F217" s="5"/>
    </row>
    <row r="218" spans="1:26" ht="12.7" customHeight="1">
      <c r="A218" s="31">
        <v>47116</v>
      </c>
      <c r="B218" s="2"/>
      <c r="C218" s="2"/>
      <c r="D218" s="2"/>
      <c r="E218" s="35" t="s">
        <v>724</v>
      </c>
      <c r="F218" s="2"/>
    </row>
    <row r="219" spans="1:26" ht="12.7" customHeight="1">
      <c r="A219" s="15">
        <v>48416</v>
      </c>
      <c r="B219" s="2"/>
      <c r="C219" s="2"/>
      <c r="D219" s="2"/>
      <c r="E219" s="20" t="s">
        <v>725</v>
      </c>
      <c r="F219" s="2"/>
    </row>
    <row r="220" spans="1:26" ht="12.7" customHeight="1">
      <c r="A220" s="15">
        <v>49394</v>
      </c>
      <c r="B220" s="2">
        <v>130</v>
      </c>
      <c r="C220" s="2"/>
      <c r="D220" s="2"/>
      <c r="E220" s="20" t="s">
        <v>726</v>
      </c>
      <c r="F220" s="2" t="s">
        <v>727</v>
      </c>
    </row>
    <row r="221" spans="1:26" ht="12.7" customHeight="1">
      <c r="A221" s="15">
        <v>54466</v>
      </c>
      <c r="B221" s="2"/>
      <c r="C221" s="2"/>
      <c r="D221" s="2"/>
      <c r="E221" s="20"/>
      <c r="F221" s="2"/>
    </row>
    <row r="222" spans="1:26" ht="12.7" customHeight="1">
      <c r="A222" s="15">
        <v>55876</v>
      </c>
      <c r="B222" s="2"/>
      <c r="C222" s="2"/>
      <c r="D222" s="2"/>
      <c r="E222" s="20" t="s">
        <v>728</v>
      </c>
      <c r="F222" s="2" t="s">
        <v>729</v>
      </c>
    </row>
    <row r="223" spans="1:26" ht="12.7" customHeight="1">
      <c r="A223" s="15">
        <v>57846</v>
      </c>
      <c r="B223" s="2"/>
      <c r="C223" s="2"/>
      <c r="D223" s="2"/>
      <c r="E223" s="20" t="s">
        <v>730</v>
      </c>
      <c r="F223" s="2"/>
    </row>
    <row r="224" spans="1:26" ht="12.7" customHeight="1">
      <c r="A224" s="15">
        <v>59323</v>
      </c>
      <c r="B224" s="2"/>
      <c r="C224" s="2"/>
      <c r="D224" s="2"/>
      <c r="E224" s="20"/>
      <c r="F224" s="2"/>
    </row>
    <row r="225" spans="1:26" ht="12.7" customHeight="1">
      <c r="A225" s="15">
        <v>62843</v>
      </c>
      <c r="B225" s="2"/>
      <c r="C225" s="2"/>
      <c r="D225" s="2"/>
      <c r="E225" s="20"/>
      <c r="F225" s="2" t="s">
        <v>731</v>
      </c>
    </row>
    <row r="226" spans="1:26" ht="12.7" customHeight="1">
      <c r="A226" s="15"/>
      <c r="E226" s="20"/>
    </row>
    <row r="227" spans="1:26" ht="12.7" customHeight="1">
      <c r="A227" s="15"/>
      <c r="E227" s="20"/>
    </row>
    <row r="228" spans="1:26" ht="12.7" customHeight="1">
      <c r="A228" s="17" t="s">
        <v>732</v>
      </c>
      <c r="B228" s="18"/>
      <c r="C228" s="18"/>
      <c r="D228" s="18"/>
      <c r="E228" s="19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" customHeight="1">
      <c r="A229" s="15" t="s">
        <v>19</v>
      </c>
      <c r="B229" s="15" t="s">
        <v>20</v>
      </c>
      <c r="C229" s="15" t="s">
        <v>21</v>
      </c>
      <c r="D229" s="15" t="s">
        <v>22</v>
      </c>
      <c r="E229" s="20" t="s">
        <v>23</v>
      </c>
      <c r="F229" s="15" t="s">
        <v>24</v>
      </c>
    </row>
    <row r="230" spans="1:26" ht="12.7" customHeight="1">
      <c r="A230" s="15">
        <v>179</v>
      </c>
      <c r="B230" s="2"/>
      <c r="C230" s="2"/>
      <c r="D230" s="2"/>
      <c r="E230" s="20"/>
      <c r="F230" s="2"/>
    </row>
    <row r="231" spans="1:26" ht="12.7" customHeight="1">
      <c r="A231" s="15">
        <v>297</v>
      </c>
      <c r="B231" s="2"/>
      <c r="C231" s="2"/>
      <c r="D231" s="2"/>
      <c r="E231" s="20"/>
      <c r="F231" s="2"/>
    </row>
    <row r="232" spans="1:26" ht="12.7" customHeight="1">
      <c r="A232" s="15">
        <v>533</v>
      </c>
      <c r="B232" s="2"/>
      <c r="C232" s="2"/>
      <c r="D232" s="2"/>
      <c r="E232" s="20"/>
      <c r="F232" s="2"/>
    </row>
    <row r="233" spans="1:26" ht="12.7" customHeight="1">
      <c r="A233" s="15">
        <v>1185</v>
      </c>
      <c r="B233" s="2"/>
      <c r="C233" s="2"/>
      <c r="D233" s="2"/>
      <c r="E233" s="20"/>
      <c r="F233" s="2"/>
    </row>
    <row r="234" spans="1:26" ht="12.7" customHeight="1">
      <c r="A234" s="15">
        <v>1647</v>
      </c>
      <c r="B234" s="2"/>
      <c r="C234" s="2"/>
      <c r="D234" s="2"/>
      <c r="E234" s="20"/>
      <c r="F234" s="2"/>
    </row>
    <row r="235" spans="1:26" ht="12.7" customHeight="1">
      <c r="A235" s="15">
        <v>2127</v>
      </c>
      <c r="B235" s="2"/>
      <c r="C235" s="2"/>
      <c r="D235" s="2"/>
      <c r="E235" s="20"/>
      <c r="F235" s="2"/>
    </row>
    <row r="236" spans="1:26" ht="12.7" customHeight="1">
      <c r="A236" s="15">
        <v>2801</v>
      </c>
      <c r="B236" s="2" t="s">
        <v>733</v>
      </c>
      <c r="C236" s="2"/>
      <c r="D236" s="2"/>
      <c r="E236" s="20"/>
      <c r="F236" s="2"/>
    </row>
    <row r="237" spans="1:26" ht="12.7" customHeight="1">
      <c r="A237" s="15">
        <v>4527</v>
      </c>
      <c r="B237" s="2"/>
      <c r="C237" s="2"/>
      <c r="D237" s="2"/>
      <c r="E237" s="20"/>
      <c r="F237" s="2"/>
    </row>
    <row r="238" spans="1:26" ht="12.7" customHeight="1">
      <c r="A238" s="15">
        <v>5429</v>
      </c>
      <c r="B238" s="2"/>
      <c r="C238" s="2"/>
      <c r="D238" s="2"/>
      <c r="E238" s="20" t="s">
        <v>734</v>
      </c>
      <c r="F238" s="2" t="s">
        <v>735</v>
      </c>
    </row>
    <row r="239" spans="1:26" ht="12.7" customHeight="1">
      <c r="A239" s="15">
        <v>5524</v>
      </c>
      <c r="B239" s="2"/>
      <c r="C239" s="2"/>
      <c r="D239" s="2"/>
      <c r="E239" s="20" t="s">
        <v>200</v>
      </c>
      <c r="F239" s="2"/>
    </row>
    <row r="240" spans="1:26" ht="12.7" customHeight="1">
      <c r="A240" s="15">
        <v>5833</v>
      </c>
      <c r="B240" s="2"/>
      <c r="C240" s="2"/>
      <c r="D240" s="2"/>
      <c r="E240" s="20"/>
      <c r="F240" s="2"/>
    </row>
    <row r="241" spans="1:6" ht="12.7" customHeight="1">
      <c r="A241" s="15">
        <v>6733</v>
      </c>
      <c r="B241" s="2"/>
      <c r="C241" s="2"/>
      <c r="D241" s="2"/>
      <c r="E241" s="20"/>
      <c r="F241" s="2"/>
    </row>
    <row r="242" spans="1:6" ht="12.7" customHeight="1">
      <c r="A242" s="15">
        <v>7351</v>
      </c>
      <c r="B242" s="2"/>
      <c r="C242" s="2"/>
      <c r="D242" s="2"/>
      <c r="E242" s="20"/>
      <c r="F242" s="2"/>
    </row>
    <row r="243" spans="1:6" ht="12.7" customHeight="1">
      <c r="A243" s="15">
        <v>8799</v>
      </c>
      <c r="B243" s="2"/>
      <c r="C243" s="2"/>
      <c r="D243" s="2"/>
      <c r="E243" s="20"/>
      <c r="F243" s="2"/>
    </row>
    <row r="244" spans="1:6" ht="12.7" customHeight="1">
      <c r="A244" s="15">
        <v>10451</v>
      </c>
      <c r="B244" s="2"/>
      <c r="C244" s="2"/>
      <c r="D244" s="2"/>
      <c r="E244" s="20"/>
      <c r="F244" s="2"/>
    </row>
    <row r="245" spans="1:6" ht="12.7" customHeight="1">
      <c r="A245" s="15">
        <v>11467</v>
      </c>
      <c r="B245" s="2"/>
      <c r="C245" s="2"/>
      <c r="D245" s="2"/>
      <c r="E245" s="20"/>
      <c r="F245" s="2"/>
    </row>
    <row r="246" spans="1:6" ht="12.7" customHeight="1">
      <c r="A246" s="26">
        <v>11664</v>
      </c>
      <c r="B246" s="5"/>
      <c r="C246" s="5"/>
      <c r="D246" s="49"/>
      <c r="E246" s="27" t="s">
        <v>220</v>
      </c>
      <c r="F246" s="5"/>
    </row>
    <row r="247" spans="1:6" ht="12.7" customHeight="1">
      <c r="A247" s="15">
        <v>11802</v>
      </c>
      <c r="B247" s="5"/>
      <c r="C247" s="5"/>
      <c r="D247" s="5"/>
      <c r="E247" s="20"/>
      <c r="F247" s="5"/>
    </row>
    <row r="248" spans="1:6" ht="12.7" customHeight="1">
      <c r="A248" s="15">
        <v>15379</v>
      </c>
      <c r="B248" s="5"/>
      <c r="C248" s="5"/>
      <c r="D248" s="5"/>
      <c r="E248" s="20"/>
      <c r="F248" s="5"/>
    </row>
    <row r="249" spans="1:6" ht="12.7" customHeight="1">
      <c r="A249" s="15">
        <v>15809</v>
      </c>
      <c r="B249" s="2"/>
      <c r="C249" s="2"/>
      <c r="D249" s="2"/>
      <c r="E249" s="20"/>
      <c r="F249" s="2"/>
    </row>
    <row r="250" spans="1:6" ht="12.7" customHeight="1">
      <c r="A250" s="15">
        <v>17648</v>
      </c>
      <c r="B250" s="2"/>
      <c r="C250" s="2"/>
      <c r="D250" s="2"/>
      <c r="E250" s="20"/>
      <c r="F250" s="2"/>
    </row>
    <row r="251" spans="1:6" ht="12.7" customHeight="1">
      <c r="A251" s="15">
        <v>18015</v>
      </c>
      <c r="B251" s="2"/>
      <c r="C251" s="2"/>
      <c r="D251" s="2"/>
      <c r="E251" s="20"/>
      <c r="F251" s="2"/>
    </row>
    <row r="252" spans="1:6" ht="12.7" customHeight="1">
      <c r="A252" s="15">
        <v>19080</v>
      </c>
      <c r="B252" s="2"/>
      <c r="C252" s="2"/>
      <c r="D252" s="2"/>
      <c r="E252" s="20"/>
      <c r="F252" s="2"/>
    </row>
    <row r="253" spans="1:6" ht="12.7" customHeight="1">
      <c r="A253" s="15">
        <v>20507</v>
      </c>
      <c r="B253" s="2"/>
      <c r="C253" s="2"/>
      <c r="D253" s="2"/>
      <c r="E253" s="20"/>
      <c r="F253" s="2"/>
    </row>
    <row r="254" spans="1:6" ht="12.7" customHeight="1">
      <c r="A254" s="15">
        <v>21895</v>
      </c>
      <c r="B254" s="2"/>
      <c r="C254" s="2"/>
      <c r="D254" s="2"/>
      <c r="E254" s="20"/>
      <c r="F254" s="2"/>
    </row>
    <row r="255" spans="1:6" ht="12.7" customHeight="1">
      <c r="A255" s="15">
        <v>22569</v>
      </c>
      <c r="B255" s="2"/>
      <c r="C255" s="2"/>
      <c r="D255" s="2"/>
      <c r="E255" s="20"/>
      <c r="F255" s="2"/>
    </row>
    <row r="256" spans="1:6" ht="12.7" customHeight="1">
      <c r="A256" s="15">
        <v>23617</v>
      </c>
      <c r="B256" s="2"/>
      <c r="C256" s="2"/>
      <c r="D256" s="2"/>
      <c r="E256" s="20"/>
      <c r="F256" s="2"/>
    </row>
    <row r="257" spans="1:26" ht="12.7" customHeight="1">
      <c r="A257" s="15">
        <v>24528</v>
      </c>
      <c r="B257" s="2"/>
      <c r="C257" s="2"/>
      <c r="D257" s="2"/>
      <c r="E257" s="20" t="s">
        <v>736</v>
      </c>
      <c r="F257" s="2" t="s">
        <v>737</v>
      </c>
    </row>
    <row r="258" spans="1:26" ht="12.7" customHeight="1">
      <c r="A258" s="15">
        <v>31381</v>
      </c>
      <c r="B258" s="2" t="s">
        <v>738</v>
      </c>
      <c r="C258" s="2"/>
      <c r="D258" s="2"/>
      <c r="E258" s="20" t="s">
        <v>739</v>
      </c>
      <c r="F258" s="2"/>
    </row>
    <row r="259" spans="1:26" ht="12.7" customHeight="1">
      <c r="A259" s="15">
        <v>33897</v>
      </c>
      <c r="B259" s="2"/>
      <c r="C259" s="2"/>
      <c r="D259" s="2"/>
      <c r="E259" s="20"/>
      <c r="F259" s="2"/>
    </row>
    <row r="260" spans="1:26" ht="12.7" customHeight="1">
      <c r="A260" s="15">
        <v>36614</v>
      </c>
      <c r="B260" s="2"/>
      <c r="C260" s="2"/>
      <c r="D260" s="2"/>
      <c r="E260" s="20"/>
      <c r="F260" s="2"/>
    </row>
    <row r="261" spans="1:26" ht="12.7" customHeight="1">
      <c r="A261" s="15">
        <v>37849</v>
      </c>
      <c r="B261" s="2"/>
      <c r="C261" s="2"/>
      <c r="D261" s="2"/>
      <c r="E261" s="20"/>
      <c r="F261" s="2"/>
    </row>
    <row r="262" spans="1:26" ht="12.7" customHeight="1">
      <c r="A262" s="15">
        <v>39817</v>
      </c>
      <c r="B262" s="2"/>
      <c r="C262" s="2"/>
      <c r="D262" s="2"/>
      <c r="E262" s="20"/>
      <c r="F262" s="2"/>
    </row>
    <row r="263" spans="1:26" ht="12.7" customHeight="1">
      <c r="A263" s="15">
        <v>41182</v>
      </c>
      <c r="B263" s="2"/>
      <c r="C263" s="2"/>
      <c r="D263" s="2"/>
      <c r="E263" s="20"/>
      <c r="F263" s="2"/>
    </row>
    <row r="264" spans="1:26" ht="12.7" customHeight="1">
      <c r="A264" s="26">
        <v>48441</v>
      </c>
      <c r="B264" s="5"/>
      <c r="C264" s="5"/>
      <c r="D264" s="5"/>
      <c r="E264" s="27" t="s">
        <v>246</v>
      </c>
      <c r="F264" s="5"/>
    </row>
    <row r="265" spans="1:26" ht="12.7" customHeight="1">
      <c r="A265" s="15">
        <v>49456</v>
      </c>
      <c r="B265" s="2"/>
      <c r="C265" s="2"/>
      <c r="D265" s="2"/>
      <c r="E265" s="20"/>
      <c r="F265" s="2"/>
    </row>
    <row r="266" spans="1:26" ht="12.7" customHeight="1">
      <c r="A266" s="15">
        <v>50041</v>
      </c>
      <c r="B266" s="2"/>
      <c r="C266" s="2"/>
      <c r="D266" s="2"/>
      <c r="E266" s="20"/>
      <c r="F266" s="2"/>
    </row>
    <row r="267" spans="1:26" ht="12.7" customHeight="1">
      <c r="A267" s="15">
        <v>55570</v>
      </c>
      <c r="B267" s="2"/>
      <c r="C267" s="2"/>
      <c r="D267" s="2"/>
      <c r="E267" s="20"/>
      <c r="F267" s="2"/>
    </row>
    <row r="268" spans="1:26" ht="12.7" customHeight="1">
      <c r="A268" s="15">
        <v>56087</v>
      </c>
      <c r="B268" s="2"/>
      <c r="C268" s="2"/>
      <c r="D268" s="2"/>
      <c r="E268" s="20" t="s">
        <v>740</v>
      </c>
      <c r="F268" s="2" t="s">
        <v>741</v>
      </c>
    </row>
    <row r="269" spans="1:26" ht="12.7" customHeight="1">
      <c r="A269" s="15">
        <v>59377</v>
      </c>
      <c r="B269" s="2"/>
      <c r="C269" s="2"/>
      <c r="D269" s="2"/>
      <c r="E269" s="20"/>
      <c r="F269" s="2"/>
    </row>
    <row r="270" spans="1:26" ht="12.7" customHeight="1">
      <c r="A270" s="15"/>
      <c r="E270" s="20"/>
    </row>
    <row r="271" spans="1:26" ht="12.7" customHeight="1">
      <c r="A271" s="15"/>
      <c r="E271" s="20"/>
    </row>
    <row r="272" spans="1:26" ht="12.7" customHeight="1">
      <c r="A272" s="17" t="s">
        <v>742</v>
      </c>
      <c r="B272" s="18"/>
      <c r="C272" s="18"/>
      <c r="D272" s="18"/>
      <c r="E272" s="19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" customHeight="1">
      <c r="A273" s="15" t="s">
        <v>19</v>
      </c>
      <c r="B273" s="15" t="s">
        <v>20</v>
      </c>
      <c r="C273" s="15" t="s">
        <v>21</v>
      </c>
      <c r="D273" s="15" t="s">
        <v>22</v>
      </c>
      <c r="E273" s="20" t="s">
        <v>23</v>
      </c>
      <c r="F273" s="15" t="s">
        <v>24</v>
      </c>
    </row>
    <row r="274" spans="1:26" ht="12.7" customHeight="1">
      <c r="A274" s="26">
        <v>13083</v>
      </c>
      <c r="B274" s="5"/>
      <c r="C274" s="5"/>
      <c r="D274" s="5"/>
      <c r="E274" s="27"/>
      <c r="F274" s="5"/>
    </row>
    <row r="275" spans="1:26" ht="12.7" customHeight="1">
      <c r="A275" s="15"/>
      <c r="E275" s="20"/>
    </row>
    <row r="276" spans="1:26" ht="12.7" customHeight="1">
      <c r="A276" s="15"/>
      <c r="E276" s="20"/>
    </row>
    <row r="277" spans="1:26" ht="12.7" customHeight="1">
      <c r="A277" s="17" t="s">
        <v>743</v>
      </c>
      <c r="B277" s="18"/>
      <c r="C277" s="18"/>
      <c r="D277" s="18"/>
      <c r="E277" s="19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" customHeight="1">
      <c r="A278" s="15" t="s">
        <v>19</v>
      </c>
      <c r="B278" s="15" t="s">
        <v>20</v>
      </c>
      <c r="C278" s="15" t="s">
        <v>21</v>
      </c>
      <c r="D278" s="15" t="s">
        <v>22</v>
      </c>
      <c r="E278" s="20" t="s">
        <v>23</v>
      </c>
      <c r="F278" s="15" t="s">
        <v>24</v>
      </c>
    </row>
    <row r="279" spans="1:26" ht="12.7" customHeight="1">
      <c r="A279" s="15">
        <v>27856</v>
      </c>
      <c r="B279" s="2"/>
      <c r="C279" s="2"/>
      <c r="D279" s="2"/>
      <c r="E279" s="20"/>
      <c r="F279" s="2"/>
    </row>
    <row r="280" spans="1:26" ht="12.7" customHeight="1">
      <c r="A280" s="26">
        <v>34855</v>
      </c>
      <c r="B280" s="5"/>
      <c r="C280" s="5"/>
      <c r="D280" s="5"/>
      <c r="E280" s="27" t="s">
        <v>210</v>
      </c>
      <c r="F280" s="5"/>
    </row>
    <row r="281" spans="1:26" ht="12.7" customHeight="1">
      <c r="A281" s="15">
        <v>36269</v>
      </c>
      <c r="B281" s="2"/>
      <c r="C281" s="2"/>
      <c r="D281" s="2"/>
      <c r="E281" s="20" t="s">
        <v>744</v>
      </c>
      <c r="F281" s="2"/>
    </row>
    <row r="282" spans="1:26" ht="12.7" customHeight="1">
      <c r="A282" s="15">
        <v>37821</v>
      </c>
      <c r="B282" s="2"/>
      <c r="C282" s="2"/>
      <c r="D282" s="25"/>
      <c r="E282" s="20"/>
      <c r="F282" s="2"/>
    </row>
    <row r="283" spans="1:26" ht="12.7" customHeight="1">
      <c r="A283" s="15">
        <v>41022</v>
      </c>
      <c r="B283" s="2">
        <v>26</v>
      </c>
      <c r="C283" s="2"/>
      <c r="D283" s="2"/>
      <c r="E283" s="20"/>
      <c r="F283" s="2" t="s">
        <v>745</v>
      </c>
    </row>
    <row r="284" spans="1:26" ht="12.7" customHeight="1">
      <c r="A284" s="15">
        <v>43905</v>
      </c>
      <c r="B284" s="2"/>
      <c r="C284" s="2"/>
      <c r="D284" s="2"/>
      <c r="E284" s="20"/>
      <c r="F284" s="2"/>
    </row>
    <row r="285" spans="1:26" ht="12.7" customHeight="1">
      <c r="A285" s="15"/>
      <c r="E285" s="20"/>
    </row>
    <row r="286" spans="1:26" ht="12.7" customHeight="1">
      <c r="A286" s="15"/>
      <c r="E286" s="20"/>
    </row>
    <row r="287" spans="1:26" ht="12.7" customHeight="1">
      <c r="A287" s="15"/>
      <c r="E287" s="20"/>
    </row>
    <row r="288" spans="1:26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</sheetData>
  <printOptions gridLines="1"/>
  <pageMargins left="0.70866141732283472" right="0.70866141732283472" top="0.74803149606299213" bottom="0.74803149606299213" header="0" footer="0"/>
  <pageSetup paperSize="8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1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5.88671875" customWidth="1"/>
    <col min="7" max="26" width="8.6640625" customWidth="1"/>
  </cols>
  <sheetData>
    <row r="1" spans="1:26" ht="12.7" customHeight="1">
      <c r="A1" s="17" t="s">
        <v>746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26">
        <v>9748</v>
      </c>
      <c r="B3" s="5"/>
      <c r="C3" s="5"/>
      <c r="D3" s="49"/>
      <c r="E3" s="27" t="s">
        <v>394</v>
      </c>
      <c r="F3" s="5"/>
    </row>
    <row r="4" spans="1:26" ht="12.7" customHeight="1">
      <c r="A4" s="15">
        <v>13932</v>
      </c>
      <c r="B4" s="2"/>
      <c r="C4" s="2"/>
      <c r="D4" s="2"/>
      <c r="E4" s="20"/>
      <c r="F4" s="2"/>
    </row>
    <row r="5" spans="1:26" ht="12.7" customHeight="1">
      <c r="A5" s="15">
        <v>15882</v>
      </c>
      <c r="B5" s="2"/>
      <c r="C5" s="2"/>
      <c r="D5" s="2"/>
      <c r="E5" s="20"/>
      <c r="F5" s="2"/>
    </row>
    <row r="6" spans="1:26" ht="12.7" customHeight="1">
      <c r="A6" s="26">
        <v>32852</v>
      </c>
      <c r="B6" s="5"/>
      <c r="C6" s="5"/>
      <c r="D6" s="5"/>
      <c r="E6" s="27" t="s">
        <v>44</v>
      </c>
      <c r="F6" s="5"/>
    </row>
    <row r="7" spans="1:26" ht="12.7" customHeight="1">
      <c r="A7" s="15"/>
      <c r="E7" s="20"/>
    </row>
    <row r="8" spans="1:26" ht="12.7" customHeight="1">
      <c r="A8" s="15"/>
      <c r="E8" s="20"/>
    </row>
    <row r="9" spans="1:26" ht="12.7" customHeight="1">
      <c r="A9" s="17" t="s">
        <v>747</v>
      </c>
      <c r="B9" s="18"/>
      <c r="C9" s="18"/>
      <c r="D9" s="18"/>
      <c r="E9" s="1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" customHeight="1">
      <c r="A10" s="15" t="s">
        <v>19</v>
      </c>
      <c r="B10" s="15" t="s">
        <v>20</v>
      </c>
      <c r="C10" s="15" t="s">
        <v>21</v>
      </c>
      <c r="D10" s="15" t="s">
        <v>22</v>
      </c>
      <c r="E10" s="20" t="s">
        <v>23</v>
      </c>
      <c r="F10" s="15" t="s">
        <v>24</v>
      </c>
    </row>
    <row r="11" spans="1:26" ht="12.7" customHeight="1">
      <c r="A11" s="15">
        <v>10020</v>
      </c>
      <c r="B11" s="2"/>
      <c r="C11" s="2"/>
      <c r="D11" s="25"/>
      <c r="E11" s="20"/>
      <c r="F11" s="2"/>
    </row>
    <row r="12" spans="1:26" ht="12.7" customHeight="1">
      <c r="A12" s="15"/>
      <c r="E12" s="20"/>
    </row>
    <row r="13" spans="1:26" ht="12.7" customHeight="1">
      <c r="A13" s="15"/>
      <c r="E13" s="20"/>
    </row>
    <row r="14" spans="1:26" ht="12.7" customHeight="1">
      <c r="A14" s="17" t="s">
        <v>748</v>
      </c>
      <c r="B14" s="18"/>
      <c r="C14" s="18"/>
      <c r="D14" s="18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" customHeight="1">
      <c r="A15" s="15" t="s">
        <v>19</v>
      </c>
      <c r="B15" s="15" t="s">
        <v>20</v>
      </c>
      <c r="C15" s="15" t="s">
        <v>21</v>
      </c>
      <c r="D15" s="15" t="s">
        <v>22</v>
      </c>
      <c r="E15" s="20" t="s">
        <v>23</v>
      </c>
      <c r="F15" s="15" t="s">
        <v>24</v>
      </c>
    </row>
    <row r="16" spans="1:26" ht="12.7" customHeight="1">
      <c r="A16" s="15">
        <v>7157</v>
      </c>
      <c r="B16" s="2">
        <v>90</v>
      </c>
      <c r="C16" s="2"/>
      <c r="D16" s="25"/>
      <c r="E16" s="20"/>
      <c r="F16" s="2"/>
    </row>
    <row r="17" spans="1:26" ht="12.7" customHeight="1">
      <c r="A17" s="15"/>
      <c r="E17" s="20"/>
    </row>
    <row r="18" spans="1:26" ht="12.7" customHeight="1">
      <c r="A18" s="15"/>
      <c r="E18" s="20"/>
    </row>
    <row r="19" spans="1:26" ht="12.7" customHeight="1">
      <c r="A19" s="17" t="s">
        <v>749</v>
      </c>
      <c r="B19" s="18"/>
      <c r="C19" s="18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" customHeight="1">
      <c r="A20" s="15" t="s">
        <v>19</v>
      </c>
      <c r="B20" s="15" t="s">
        <v>20</v>
      </c>
      <c r="C20" s="15" t="s">
        <v>21</v>
      </c>
      <c r="D20" s="15" t="s">
        <v>22</v>
      </c>
      <c r="E20" s="20" t="s">
        <v>23</v>
      </c>
      <c r="F20" s="15" t="s">
        <v>24</v>
      </c>
    </row>
    <row r="21" spans="1:26" ht="12.7" customHeight="1">
      <c r="A21" s="15">
        <v>530</v>
      </c>
      <c r="B21" s="2"/>
      <c r="C21" s="2"/>
      <c r="D21" s="2"/>
      <c r="E21" s="20"/>
      <c r="F21" s="2"/>
    </row>
    <row r="22" spans="1:26" ht="12.7" customHeight="1">
      <c r="A22" s="15">
        <v>673</v>
      </c>
      <c r="B22" s="2"/>
      <c r="C22" s="2"/>
      <c r="D22" s="2"/>
      <c r="E22" s="20" t="s">
        <v>750</v>
      </c>
      <c r="F22" s="2"/>
    </row>
    <row r="23" spans="1:26" ht="12.7" customHeight="1">
      <c r="A23" s="15">
        <v>1006</v>
      </c>
      <c r="B23" s="2"/>
      <c r="C23" s="2"/>
      <c r="D23" s="2"/>
      <c r="E23" s="20"/>
      <c r="F23" s="2"/>
    </row>
    <row r="24" spans="1:26" ht="12.7" customHeight="1">
      <c r="A24" s="15">
        <v>1476</v>
      </c>
      <c r="B24" s="2"/>
      <c r="C24" s="2"/>
      <c r="D24" s="25"/>
      <c r="E24" s="20"/>
      <c r="F24" s="2"/>
    </row>
    <row r="25" spans="1:26" ht="12.7" customHeight="1">
      <c r="A25" s="31">
        <v>1574</v>
      </c>
      <c r="B25" s="2"/>
      <c r="C25" s="2"/>
      <c r="D25" s="2"/>
      <c r="E25" s="20"/>
      <c r="F25" s="2"/>
    </row>
    <row r="26" spans="1:26" ht="12.7" customHeight="1">
      <c r="A26" s="31">
        <v>1617</v>
      </c>
      <c r="B26" s="2"/>
      <c r="C26" s="2"/>
      <c r="D26" s="2"/>
      <c r="E26" s="20"/>
      <c r="F26" s="2"/>
    </row>
    <row r="27" spans="1:26" ht="12.7" customHeight="1">
      <c r="A27" s="15">
        <v>1637</v>
      </c>
      <c r="B27" s="2"/>
      <c r="C27" s="2"/>
      <c r="D27" s="2"/>
      <c r="E27" s="20" t="s">
        <v>751</v>
      </c>
      <c r="F27" s="2" t="s">
        <v>752</v>
      </c>
    </row>
    <row r="28" spans="1:26" ht="12.7" customHeight="1">
      <c r="A28" s="15"/>
      <c r="E28" s="20"/>
    </row>
    <row r="29" spans="1:26" ht="12.7" customHeight="1">
      <c r="A29" s="15"/>
      <c r="E29" s="20"/>
    </row>
    <row r="30" spans="1:26" ht="12.7" customHeight="1">
      <c r="A30" s="17" t="s">
        <v>753</v>
      </c>
      <c r="B30" s="18"/>
      <c r="C30" s="18"/>
      <c r="D30" s="18"/>
      <c r="E30" s="19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" customHeight="1">
      <c r="A31" s="15" t="s">
        <v>19</v>
      </c>
      <c r="B31" s="15" t="s">
        <v>20</v>
      </c>
      <c r="C31" s="15" t="s">
        <v>21</v>
      </c>
      <c r="D31" s="15" t="s">
        <v>22</v>
      </c>
      <c r="E31" s="20" t="s">
        <v>23</v>
      </c>
      <c r="F31" s="15" t="s">
        <v>24</v>
      </c>
    </row>
    <row r="32" spans="1:26" ht="12.7" customHeight="1">
      <c r="A32" s="15">
        <v>16911</v>
      </c>
      <c r="E32" s="20" t="s">
        <v>394</v>
      </c>
    </row>
    <row r="33" spans="1:26" ht="12.7" customHeight="1">
      <c r="A33" s="15"/>
      <c r="E33" s="20"/>
    </row>
    <row r="34" spans="1:26" ht="12.7" customHeight="1">
      <c r="A34" s="15"/>
      <c r="E34" s="20"/>
    </row>
    <row r="35" spans="1:26" ht="12.7" customHeight="1">
      <c r="A35" s="17" t="s">
        <v>754</v>
      </c>
      <c r="B35" s="18"/>
      <c r="C35" s="18"/>
      <c r="D35" s="18"/>
      <c r="E35" s="1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" customHeight="1">
      <c r="A36" s="15" t="s">
        <v>755</v>
      </c>
      <c r="B36" s="50" t="s">
        <v>20</v>
      </c>
      <c r="C36" s="15" t="s">
        <v>21</v>
      </c>
      <c r="D36" s="15" t="s">
        <v>22</v>
      </c>
      <c r="E36" s="69" t="s">
        <v>23</v>
      </c>
      <c r="F36" s="15" t="s">
        <v>24</v>
      </c>
    </row>
    <row r="37" spans="1:26" ht="12.7" customHeight="1">
      <c r="A37" s="26">
        <v>400</v>
      </c>
      <c r="B37" s="100"/>
      <c r="C37" s="5"/>
      <c r="D37" s="5"/>
      <c r="E37" s="101" t="s">
        <v>532</v>
      </c>
      <c r="F37" s="5"/>
    </row>
    <row r="38" spans="1:26" ht="12.7" customHeight="1">
      <c r="A38" s="74" t="s">
        <v>756</v>
      </c>
      <c r="B38" s="50"/>
      <c r="C38" s="15"/>
      <c r="D38" s="15"/>
      <c r="E38" s="102">
        <v>1851</v>
      </c>
      <c r="F38" s="15"/>
    </row>
    <row r="39" spans="1:26" ht="12.7" customHeight="1">
      <c r="A39" s="26">
        <v>2400</v>
      </c>
      <c r="B39" s="100"/>
      <c r="C39" s="5"/>
      <c r="D39" s="5"/>
      <c r="E39" s="101" t="s">
        <v>88</v>
      </c>
      <c r="F39" s="5"/>
    </row>
    <row r="40" spans="1:26" ht="12.7" customHeight="1">
      <c r="A40" s="15">
        <v>5066</v>
      </c>
      <c r="B40" s="55"/>
      <c r="C40" s="2"/>
      <c r="D40" s="2"/>
      <c r="E40" s="69" t="s">
        <v>100</v>
      </c>
      <c r="F40" s="2" t="s">
        <v>757</v>
      </c>
    </row>
    <row r="41" spans="1:26" ht="12.7" customHeight="1">
      <c r="A41" s="15">
        <v>5119</v>
      </c>
      <c r="B41" s="100"/>
      <c r="C41" s="5"/>
      <c r="D41" s="5"/>
      <c r="E41" s="69" t="s">
        <v>758</v>
      </c>
      <c r="F41" s="2" t="s">
        <v>759</v>
      </c>
    </row>
    <row r="42" spans="1:26" ht="12.7" customHeight="1">
      <c r="A42" s="15">
        <v>5341</v>
      </c>
      <c r="B42" s="100"/>
      <c r="C42" s="5"/>
      <c r="D42" s="5"/>
      <c r="E42" s="69" t="s">
        <v>107</v>
      </c>
      <c r="F42" s="5" t="s">
        <v>757</v>
      </c>
    </row>
    <row r="43" spans="1:26" ht="12.7" customHeight="1">
      <c r="A43" s="15">
        <v>5523</v>
      </c>
      <c r="B43" s="100"/>
      <c r="C43" s="5"/>
      <c r="D43" s="5"/>
      <c r="E43" s="69" t="s">
        <v>107</v>
      </c>
      <c r="F43" s="5" t="s">
        <v>757</v>
      </c>
    </row>
    <row r="44" spans="1:26" ht="12.7" customHeight="1">
      <c r="A44" s="15">
        <v>5614</v>
      </c>
      <c r="B44" s="100"/>
      <c r="C44" s="5"/>
      <c r="D44" s="5"/>
      <c r="E44" s="69" t="s">
        <v>760</v>
      </c>
      <c r="F44" s="5" t="s">
        <v>757</v>
      </c>
    </row>
    <row r="45" spans="1:26" ht="12.7" customHeight="1">
      <c r="A45" s="41">
        <v>5894</v>
      </c>
      <c r="B45" s="103" t="s">
        <v>761</v>
      </c>
      <c r="C45" s="42"/>
      <c r="D45" s="42"/>
      <c r="E45" s="104" t="s">
        <v>113</v>
      </c>
      <c r="F45" s="42" t="s">
        <v>757</v>
      </c>
    </row>
    <row r="46" spans="1:26" ht="12.7" customHeight="1">
      <c r="A46" s="15">
        <v>6432</v>
      </c>
      <c r="B46" s="100"/>
      <c r="C46" s="5"/>
      <c r="D46" s="5"/>
      <c r="E46" s="69" t="s">
        <v>119</v>
      </c>
      <c r="F46" s="5" t="s">
        <v>757</v>
      </c>
    </row>
    <row r="47" spans="1:26" ht="12.7" customHeight="1">
      <c r="A47" s="15">
        <v>6492</v>
      </c>
      <c r="B47" s="100"/>
      <c r="C47" s="5"/>
      <c r="D47" s="5"/>
      <c r="E47" s="69" t="s">
        <v>119</v>
      </c>
      <c r="F47" s="5" t="s">
        <v>757</v>
      </c>
    </row>
    <row r="48" spans="1:26" ht="12.7" customHeight="1">
      <c r="A48" s="15">
        <v>6495</v>
      </c>
      <c r="B48" s="100"/>
      <c r="C48" s="5"/>
      <c r="D48" s="5"/>
      <c r="E48" s="69" t="s">
        <v>119</v>
      </c>
      <c r="F48" s="5" t="s">
        <v>757</v>
      </c>
    </row>
    <row r="49" spans="1:6" ht="12.7" customHeight="1">
      <c r="A49" s="15">
        <v>6849</v>
      </c>
      <c r="B49" s="100"/>
      <c r="C49" s="5"/>
      <c r="D49" s="5"/>
      <c r="E49" s="69" t="s">
        <v>119</v>
      </c>
      <c r="F49" s="5"/>
    </row>
    <row r="50" spans="1:6" ht="12.7" customHeight="1">
      <c r="A50" s="15">
        <v>7063</v>
      </c>
      <c r="B50" s="100"/>
      <c r="C50" s="5"/>
      <c r="D50" s="5"/>
      <c r="E50" s="69" t="s">
        <v>120</v>
      </c>
      <c r="F50" s="5" t="s">
        <v>757</v>
      </c>
    </row>
    <row r="51" spans="1:6" ht="12.7" customHeight="1">
      <c r="A51" s="15">
        <v>7163</v>
      </c>
      <c r="B51" s="100"/>
      <c r="C51" s="5"/>
      <c r="D51" s="5"/>
      <c r="E51" s="69" t="s">
        <v>122</v>
      </c>
      <c r="F51" s="5"/>
    </row>
    <row r="52" spans="1:6" ht="12.7" customHeight="1">
      <c r="A52" s="15">
        <v>7648</v>
      </c>
      <c r="B52" s="100"/>
      <c r="C52" s="5"/>
      <c r="D52" s="5"/>
      <c r="E52" s="69" t="s">
        <v>762</v>
      </c>
      <c r="F52" s="5" t="s">
        <v>757</v>
      </c>
    </row>
    <row r="53" spans="1:6" ht="12.7" customHeight="1">
      <c r="A53" s="41">
        <v>7720</v>
      </c>
      <c r="B53" s="103"/>
      <c r="C53" s="42"/>
      <c r="D53" s="42"/>
      <c r="E53" s="104" t="s">
        <v>533</v>
      </c>
      <c r="F53" s="42" t="s">
        <v>757</v>
      </c>
    </row>
    <row r="54" spans="1:6" ht="12.7" customHeight="1">
      <c r="A54" s="15">
        <v>7847</v>
      </c>
      <c r="B54" s="100"/>
      <c r="C54" s="5"/>
      <c r="D54" s="5"/>
      <c r="E54" s="69" t="s">
        <v>533</v>
      </c>
      <c r="F54" s="5" t="s">
        <v>757</v>
      </c>
    </row>
    <row r="55" spans="1:6" ht="12.7" customHeight="1">
      <c r="A55" s="26">
        <v>8700</v>
      </c>
      <c r="B55" s="100"/>
      <c r="C55" s="5"/>
      <c r="D55" s="5"/>
      <c r="E55" s="101" t="s">
        <v>763</v>
      </c>
      <c r="F55" s="5"/>
    </row>
    <row r="56" spans="1:6" ht="12.7" customHeight="1">
      <c r="A56" s="15">
        <v>9257</v>
      </c>
      <c r="B56" s="55"/>
      <c r="C56" s="2"/>
      <c r="D56" s="2"/>
      <c r="E56" s="69" t="s">
        <v>764</v>
      </c>
      <c r="F56" s="2"/>
    </row>
    <row r="57" spans="1:6" ht="12.7" customHeight="1">
      <c r="A57" s="26">
        <v>9500</v>
      </c>
      <c r="B57" s="100"/>
      <c r="C57" s="5"/>
      <c r="D57" s="5"/>
      <c r="E57" s="101" t="s">
        <v>134</v>
      </c>
      <c r="F57" s="5"/>
    </row>
    <row r="58" spans="1:6" ht="12.7" customHeight="1">
      <c r="A58" s="15">
        <v>9779</v>
      </c>
      <c r="B58" s="55"/>
      <c r="C58" s="2"/>
      <c r="D58" s="2"/>
      <c r="E58" s="69" t="s">
        <v>134</v>
      </c>
      <c r="F58" s="2" t="s">
        <v>765</v>
      </c>
    </row>
    <row r="59" spans="1:6" ht="12.7" customHeight="1">
      <c r="A59" s="74" t="s">
        <v>766</v>
      </c>
      <c r="B59" s="55"/>
      <c r="C59" s="2"/>
      <c r="D59" s="2"/>
      <c r="E59" s="69" t="s">
        <v>134</v>
      </c>
      <c r="F59" s="2"/>
    </row>
    <row r="60" spans="1:6" ht="12.7" customHeight="1">
      <c r="A60" s="74" t="s">
        <v>767</v>
      </c>
      <c r="B60" s="55"/>
      <c r="C60" s="2"/>
      <c r="D60" s="2"/>
      <c r="E60" s="69" t="s">
        <v>134</v>
      </c>
      <c r="F60" s="2"/>
    </row>
    <row r="61" spans="1:6" ht="12.7" customHeight="1">
      <c r="A61" s="26">
        <v>12545</v>
      </c>
      <c r="B61" s="100"/>
      <c r="C61" s="5"/>
      <c r="D61" s="5"/>
      <c r="E61" s="101" t="s">
        <v>141</v>
      </c>
      <c r="F61" s="5"/>
    </row>
    <row r="62" spans="1:6" ht="12.7" customHeight="1">
      <c r="A62" s="74" t="s">
        <v>768</v>
      </c>
      <c r="B62" s="50"/>
      <c r="C62" s="15"/>
      <c r="D62" s="15"/>
      <c r="E62" s="102" t="s">
        <v>136</v>
      </c>
      <c r="F62" s="15"/>
    </row>
    <row r="63" spans="1:6" ht="12.7" customHeight="1">
      <c r="A63" s="26">
        <v>14000</v>
      </c>
      <c r="B63" s="100"/>
      <c r="C63" s="5"/>
      <c r="D63" s="5"/>
      <c r="E63" s="101" t="s">
        <v>146</v>
      </c>
      <c r="F63" s="5"/>
    </row>
    <row r="64" spans="1:6" ht="12.7" customHeight="1">
      <c r="A64" s="15">
        <v>14615</v>
      </c>
      <c r="B64" s="55"/>
      <c r="C64" s="2"/>
      <c r="D64" s="2"/>
      <c r="E64" s="69" t="s">
        <v>146</v>
      </c>
      <c r="F64" s="2"/>
    </row>
    <row r="65" spans="1:6" ht="12.7" customHeight="1">
      <c r="A65" s="74" t="s">
        <v>769</v>
      </c>
      <c r="B65" s="55"/>
      <c r="C65" s="2"/>
      <c r="D65" s="2"/>
      <c r="E65" s="69" t="s">
        <v>155</v>
      </c>
      <c r="F65" s="2"/>
    </row>
    <row r="66" spans="1:6" ht="12.7" customHeight="1">
      <c r="A66" s="26">
        <v>17025</v>
      </c>
      <c r="B66" s="100"/>
      <c r="C66" s="5"/>
      <c r="D66" s="5"/>
      <c r="E66" s="101" t="s">
        <v>623</v>
      </c>
      <c r="F66" s="5"/>
    </row>
    <row r="67" spans="1:6" ht="12.7" customHeight="1">
      <c r="A67" s="74" t="s">
        <v>770</v>
      </c>
      <c r="B67" s="55"/>
      <c r="C67" s="2"/>
      <c r="D67" s="2"/>
      <c r="E67" s="69" t="s">
        <v>623</v>
      </c>
      <c r="F67" s="2"/>
    </row>
    <row r="68" spans="1:6" ht="12.7" customHeight="1">
      <c r="A68" s="74" t="s">
        <v>771</v>
      </c>
      <c r="B68" s="55"/>
      <c r="C68" s="2"/>
      <c r="D68" s="2"/>
      <c r="E68" s="69" t="s">
        <v>623</v>
      </c>
      <c r="F68" s="2"/>
    </row>
    <row r="69" spans="1:6" ht="12.7" customHeight="1">
      <c r="A69" s="74" t="s">
        <v>772</v>
      </c>
      <c r="B69" s="55"/>
      <c r="C69" s="2"/>
      <c r="D69" s="2"/>
      <c r="E69" s="69" t="s">
        <v>623</v>
      </c>
      <c r="F69" s="2"/>
    </row>
    <row r="70" spans="1:6" ht="12.7" customHeight="1">
      <c r="A70" s="15">
        <v>18701</v>
      </c>
      <c r="B70" s="55"/>
      <c r="C70" s="2"/>
      <c r="D70" s="2"/>
      <c r="E70" s="69" t="s">
        <v>623</v>
      </c>
      <c r="F70" s="2"/>
    </row>
    <row r="71" spans="1:6" ht="12.7" customHeight="1">
      <c r="A71" s="74" t="s">
        <v>773</v>
      </c>
      <c r="B71" s="55"/>
      <c r="C71" s="2"/>
      <c r="D71" s="2"/>
      <c r="E71" s="69" t="s">
        <v>623</v>
      </c>
      <c r="F71" s="2"/>
    </row>
    <row r="72" spans="1:6" ht="12.7" customHeight="1">
      <c r="A72" s="74" t="s">
        <v>774</v>
      </c>
      <c r="B72" s="55"/>
      <c r="C72" s="2"/>
      <c r="D72" s="2"/>
      <c r="E72" s="69" t="s">
        <v>623</v>
      </c>
      <c r="F72" s="2"/>
    </row>
    <row r="73" spans="1:6" ht="12.7" customHeight="1">
      <c r="A73" s="50" t="s">
        <v>775</v>
      </c>
      <c r="B73" s="55"/>
      <c r="C73" s="2"/>
      <c r="D73" s="2"/>
      <c r="E73" s="79" t="s">
        <v>623</v>
      </c>
      <c r="F73" s="2"/>
    </row>
    <row r="74" spans="1:6" ht="12.7" customHeight="1">
      <c r="A74" s="74" t="s">
        <v>776</v>
      </c>
      <c r="B74" s="55"/>
      <c r="C74" s="2"/>
      <c r="D74" s="2"/>
      <c r="E74" s="69" t="s">
        <v>623</v>
      </c>
      <c r="F74" s="2"/>
    </row>
    <row r="75" spans="1:6" ht="12.7" customHeight="1">
      <c r="A75" s="74" t="s">
        <v>777</v>
      </c>
      <c r="B75" s="55"/>
      <c r="C75" s="2"/>
      <c r="D75" s="2"/>
      <c r="E75" s="69" t="s">
        <v>623</v>
      </c>
      <c r="F75" s="2"/>
    </row>
    <row r="76" spans="1:6" ht="12.7" customHeight="1">
      <c r="A76" s="105">
        <v>21550</v>
      </c>
      <c r="B76" s="50"/>
      <c r="C76" s="15"/>
      <c r="D76" s="15"/>
      <c r="E76" s="106">
        <v>1869</v>
      </c>
      <c r="F76" s="15"/>
    </row>
    <row r="77" spans="1:6" ht="12.7" customHeight="1">
      <c r="A77" s="74" t="s">
        <v>778</v>
      </c>
      <c r="B77" s="55"/>
      <c r="C77" s="2"/>
      <c r="D77" s="2"/>
      <c r="E77" s="69" t="s">
        <v>623</v>
      </c>
      <c r="F77" s="2"/>
    </row>
    <row r="78" spans="1:6" ht="12.7" customHeight="1">
      <c r="A78" s="41">
        <v>22171</v>
      </c>
      <c r="B78" s="103"/>
      <c r="C78" s="42"/>
      <c r="D78" s="42"/>
      <c r="E78" s="69" t="s">
        <v>623</v>
      </c>
      <c r="F78" s="42"/>
    </row>
    <row r="79" spans="1:6" ht="12.7" customHeight="1">
      <c r="A79" s="74" t="s">
        <v>779</v>
      </c>
      <c r="B79" s="55"/>
      <c r="C79" s="2"/>
      <c r="D79" s="2"/>
      <c r="E79" s="69" t="s">
        <v>623</v>
      </c>
      <c r="F79" s="2"/>
    </row>
    <row r="80" spans="1:6" ht="12.7" customHeight="1">
      <c r="A80" s="74" t="s">
        <v>780</v>
      </c>
      <c r="B80" s="55"/>
      <c r="C80" s="2"/>
      <c r="D80" s="2"/>
      <c r="E80" s="69" t="s">
        <v>623</v>
      </c>
      <c r="F80" s="2"/>
    </row>
    <row r="81" spans="1:6" ht="12.7" customHeight="1">
      <c r="A81" s="15">
        <v>23068</v>
      </c>
      <c r="B81" s="55"/>
      <c r="C81" s="2"/>
      <c r="D81" s="2"/>
      <c r="E81" s="69" t="s">
        <v>623</v>
      </c>
      <c r="F81" s="2"/>
    </row>
    <row r="82" spans="1:6" ht="12.7" customHeight="1">
      <c r="A82" s="26">
        <v>23368</v>
      </c>
      <c r="B82" s="100"/>
      <c r="C82" s="5"/>
      <c r="D82" s="5"/>
      <c r="E82" s="101" t="s">
        <v>781</v>
      </c>
      <c r="F82" s="5"/>
    </row>
    <row r="83" spans="1:6" ht="12.7" customHeight="1">
      <c r="A83" s="74" t="s">
        <v>782</v>
      </c>
      <c r="B83" s="55"/>
      <c r="C83" s="2"/>
      <c r="D83" s="2"/>
      <c r="E83" s="69"/>
      <c r="F83" s="2"/>
    </row>
    <row r="84" spans="1:6" ht="12.7" customHeight="1">
      <c r="A84" s="74" t="s">
        <v>783</v>
      </c>
      <c r="B84" s="55"/>
      <c r="C84" s="2"/>
      <c r="D84" s="2"/>
      <c r="E84" s="69"/>
      <c r="F84" s="2"/>
    </row>
    <row r="85" spans="1:6" ht="12.7" customHeight="1">
      <c r="A85" s="50" t="s">
        <v>784</v>
      </c>
      <c r="B85" s="55" t="s">
        <v>785</v>
      </c>
      <c r="C85" s="2"/>
      <c r="D85" s="2"/>
      <c r="E85" s="79">
        <v>1870</v>
      </c>
      <c r="F85" s="2"/>
    </row>
    <row r="86" spans="1:6" ht="12.7" customHeight="1">
      <c r="A86" s="26">
        <v>24000</v>
      </c>
      <c r="B86" s="100"/>
      <c r="C86" s="5"/>
      <c r="D86" s="5"/>
      <c r="E86" s="101" t="s">
        <v>695</v>
      </c>
      <c r="F86" s="5"/>
    </row>
    <row r="87" spans="1:6" ht="12.7" customHeight="1">
      <c r="A87" s="105">
        <v>24249</v>
      </c>
      <c r="B87" s="55"/>
      <c r="C87" s="2"/>
      <c r="D87" s="2"/>
      <c r="E87" s="107"/>
      <c r="F87" s="2"/>
    </row>
    <row r="88" spans="1:6" ht="12.7" customHeight="1">
      <c r="A88" s="15">
        <v>24593</v>
      </c>
      <c r="B88" s="55"/>
      <c r="C88" s="2"/>
      <c r="D88" s="2"/>
      <c r="E88" s="69" t="s">
        <v>786</v>
      </c>
      <c r="F88" s="2"/>
    </row>
    <row r="89" spans="1:6" ht="12.7" customHeight="1">
      <c r="A89" s="74" t="s">
        <v>787</v>
      </c>
      <c r="B89" s="55"/>
      <c r="C89" s="2"/>
      <c r="D89" s="2"/>
      <c r="E89" s="69"/>
      <c r="F89" s="2"/>
    </row>
    <row r="90" spans="1:6" ht="12.7" customHeight="1">
      <c r="A90" s="74" t="s">
        <v>788</v>
      </c>
      <c r="B90" s="55"/>
      <c r="C90" s="2"/>
      <c r="D90" s="2"/>
      <c r="E90" s="69"/>
      <c r="F90" s="2"/>
    </row>
    <row r="91" spans="1:6" ht="12.7" customHeight="1">
      <c r="A91" s="15">
        <v>25036</v>
      </c>
      <c r="B91" s="55"/>
      <c r="C91" s="2"/>
      <c r="D91" s="2"/>
      <c r="E91" s="69" t="s">
        <v>789</v>
      </c>
      <c r="F91" s="2"/>
    </row>
    <row r="92" spans="1:6" ht="12.7" customHeight="1">
      <c r="A92" s="74" t="s">
        <v>790</v>
      </c>
      <c r="B92" s="55"/>
      <c r="C92" s="2"/>
      <c r="D92" s="2"/>
      <c r="E92" s="69"/>
      <c r="F92" s="2"/>
    </row>
    <row r="93" spans="1:6" ht="12.7" customHeight="1">
      <c r="A93" s="74">
        <v>26678</v>
      </c>
      <c r="B93" s="55"/>
      <c r="C93" s="2"/>
      <c r="D93" s="2"/>
      <c r="E93" s="69"/>
      <c r="F93" s="2"/>
    </row>
    <row r="94" spans="1:6" ht="12.7" customHeight="1">
      <c r="A94" s="15">
        <v>26791</v>
      </c>
      <c r="B94" s="55"/>
      <c r="C94" s="2"/>
      <c r="D94" s="2"/>
      <c r="E94" s="69" t="s">
        <v>488</v>
      </c>
      <c r="F94" s="2"/>
    </row>
    <row r="95" spans="1:6" ht="12.7" customHeight="1">
      <c r="A95" s="74" t="s">
        <v>791</v>
      </c>
      <c r="B95" s="55"/>
      <c r="C95" s="2"/>
      <c r="D95" s="2"/>
      <c r="E95" s="69"/>
      <c r="F95" s="2"/>
    </row>
    <row r="96" spans="1:6" ht="12.7" customHeight="1">
      <c r="A96" s="26">
        <v>26941</v>
      </c>
      <c r="B96" s="100"/>
      <c r="C96" s="5"/>
      <c r="D96" s="5"/>
      <c r="E96" s="101" t="s">
        <v>488</v>
      </c>
      <c r="F96" s="5"/>
    </row>
    <row r="97" spans="1:6" ht="12.7" customHeight="1">
      <c r="A97" s="74" t="s">
        <v>792</v>
      </c>
      <c r="B97" s="55"/>
      <c r="C97" s="2"/>
      <c r="D97" s="2"/>
      <c r="E97" s="69"/>
      <c r="F97" s="2"/>
    </row>
    <row r="98" spans="1:6" ht="12.7" customHeight="1">
      <c r="A98" s="74" t="s">
        <v>793</v>
      </c>
      <c r="B98" s="55"/>
      <c r="C98" s="2"/>
      <c r="D98" s="2"/>
      <c r="E98" s="69"/>
      <c r="F98" s="2"/>
    </row>
    <row r="99" spans="1:6" ht="12.7" customHeight="1">
      <c r="A99" s="15">
        <v>28103</v>
      </c>
      <c r="B99" s="55"/>
      <c r="C99" s="2"/>
      <c r="D99" s="2"/>
      <c r="E99" s="69" t="s">
        <v>488</v>
      </c>
      <c r="F99" s="2"/>
    </row>
    <row r="100" spans="1:6" ht="12.7" customHeight="1">
      <c r="A100" s="15">
        <v>28171</v>
      </c>
      <c r="B100" s="55"/>
      <c r="C100" s="2"/>
      <c r="D100" s="2"/>
      <c r="E100" s="69" t="s">
        <v>488</v>
      </c>
      <c r="F100" s="2"/>
    </row>
    <row r="101" spans="1:6" ht="12.7" customHeight="1">
      <c r="A101" s="74" t="s">
        <v>794</v>
      </c>
      <c r="B101" s="55"/>
      <c r="C101" s="2"/>
      <c r="D101" s="2"/>
      <c r="E101" s="69"/>
      <c r="F101" s="2"/>
    </row>
    <row r="102" spans="1:6" ht="12.7" customHeight="1">
      <c r="A102" s="74" t="s">
        <v>795</v>
      </c>
      <c r="B102" s="55"/>
      <c r="C102" s="2"/>
      <c r="D102" s="2"/>
      <c r="E102" s="69"/>
      <c r="F102" s="2"/>
    </row>
    <row r="103" spans="1:6" ht="12.7" customHeight="1">
      <c r="A103" s="50" t="s">
        <v>796</v>
      </c>
      <c r="B103" s="55" t="s">
        <v>797</v>
      </c>
      <c r="C103" s="2"/>
      <c r="D103" s="2"/>
      <c r="E103" s="79" t="s">
        <v>488</v>
      </c>
      <c r="F103" s="2"/>
    </row>
    <row r="104" spans="1:6" ht="12.7" customHeight="1">
      <c r="A104" s="74" t="s">
        <v>798</v>
      </c>
      <c r="B104" s="55"/>
      <c r="C104" s="2"/>
      <c r="D104" s="2"/>
      <c r="E104" s="69"/>
      <c r="F104" s="2"/>
    </row>
    <row r="105" spans="1:6" ht="12.7" customHeight="1">
      <c r="A105" s="74" t="s">
        <v>799</v>
      </c>
      <c r="B105" s="55"/>
      <c r="C105" s="2"/>
      <c r="D105" s="2"/>
      <c r="E105" s="69"/>
      <c r="F105" s="2"/>
    </row>
    <row r="106" spans="1:6" ht="12.7" customHeight="1">
      <c r="A106" s="15">
        <v>31471</v>
      </c>
      <c r="B106" s="55"/>
      <c r="C106" s="2"/>
      <c r="D106" s="2"/>
      <c r="E106" s="69" t="s">
        <v>160</v>
      </c>
      <c r="F106" s="2"/>
    </row>
    <row r="107" spans="1:6" ht="12.7" customHeight="1">
      <c r="A107" s="74" t="s">
        <v>800</v>
      </c>
      <c r="B107" s="50"/>
      <c r="C107" s="15"/>
      <c r="D107" s="15"/>
      <c r="E107" s="102">
        <v>1872</v>
      </c>
      <c r="F107" s="15"/>
    </row>
    <row r="108" spans="1:6" ht="12.7" customHeight="1">
      <c r="A108" s="74" t="s">
        <v>801</v>
      </c>
      <c r="B108" s="55"/>
      <c r="C108" s="2"/>
      <c r="D108" s="2"/>
      <c r="E108" s="69"/>
      <c r="F108" s="2"/>
    </row>
    <row r="109" spans="1:6" ht="12.7" customHeight="1">
      <c r="A109" s="15">
        <v>33391</v>
      </c>
      <c r="B109" s="55"/>
      <c r="C109" s="2"/>
      <c r="D109" s="2"/>
      <c r="E109" s="69" t="s">
        <v>160</v>
      </c>
      <c r="F109" s="2"/>
    </row>
    <row r="110" spans="1:6" ht="12.7" customHeight="1">
      <c r="A110" s="26">
        <v>35000</v>
      </c>
      <c r="B110" s="100"/>
      <c r="C110" s="5"/>
      <c r="D110" s="5"/>
      <c r="E110" s="101" t="s">
        <v>160</v>
      </c>
      <c r="F110" s="5"/>
    </row>
    <row r="111" spans="1:6" ht="12.7" customHeight="1">
      <c r="A111" s="74" t="s">
        <v>802</v>
      </c>
      <c r="B111" s="50"/>
      <c r="C111" s="15"/>
      <c r="D111" s="15"/>
      <c r="E111" s="102" t="s">
        <v>803</v>
      </c>
      <c r="F111" s="15"/>
    </row>
    <row r="112" spans="1:6" ht="12.7" customHeight="1">
      <c r="A112" s="26">
        <v>36200</v>
      </c>
      <c r="B112" s="100"/>
      <c r="C112" s="5"/>
      <c r="D112" s="5"/>
      <c r="E112" s="101" t="s">
        <v>160</v>
      </c>
      <c r="F112" s="5"/>
    </row>
    <row r="113" spans="1:6" ht="12.7" customHeight="1">
      <c r="A113" s="26">
        <v>36955</v>
      </c>
      <c r="B113" s="100"/>
      <c r="C113" s="5"/>
      <c r="D113" s="5"/>
      <c r="E113" s="101" t="s">
        <v>206</v>
      </c>
      <c r="F113" s="5"/>
    </row>
    <row r="114" spans="1:6" ht="12.7" customHeight="1">
      <c r="A114" s="15">
        <v>37657</v>
      </c>
      <c r="B114" s="55"/>
      <c r="C114" s="2"/>
      <c r="D114" s="2"/>
      <c r="E114" s="69" t="s">
        <v>804</v>
      </c>
      <c r="F114" s="2"/>
    </row>
    <row r="115" spans="1:6" ht="12.7" customHeight="1">
      <c r="A115" s="105">
        <v>38151</v>
      </c>
      <c r="B115" s="44"/>
      <c r="C115" s="11"/>
      <c r="D115" s="11"/>
      <c r="E115" s="106" t="s">
        <v>805</v>
      </c>
      <c r="F115" s="11"/>
    </row>
    <row r="116" spans="1:6" ht="12.7" customHeight="1">
      <c r="A116" s="26">
        <v>38222</v>
      </c>
      <c r="B116" s="100"/>
      <c r="C116" s="5"/>
      <c r="D116" s="5"/>
      <c r="E116" s="101" t="s">
        <v>206</v>
      </c>
      <c r="F116" s="5"/>
    </row>
    <row r="117" spans="1:6" ht="12.7" customHeight="1">
      <c r="A117" s="74" t="s">
        <v>806</v>
      </c>
      <c r="B117" s="55"/>
      <c r="C117" s="2"/>
      <c r="D117" s="2"/>
      <c r="E117" s="69"/>
      <c r="F117" s="2"/>
    </row>
    <row r="118" spans="1:6" ht="12.7" customHeight="1">
      <c r="A118" s="15">
        <v>40017</v>
      </c>
      <c r="B118" s="55"/>
      <c r="C118" s="2"/>
      <c r="D118" s="2"/>
      <c r="E118" s="69" t="s">
        <v>206</v>
      </c>
      <c r="F118" s="2"/>
    </row>
    <row r="119" spans="1:6" ht="12.7" customHeight="1">
      <c r="A119" s="74" t="s">
        <v>807</v>
      </c>
      <c r="B119" s="50"/>
      <c r="C119" s="15"/>
      <c r="D119" s="15"/>
      <c r="E119" s="102" t="s">
        <v>206</v>
      </c>
      <c r="F119" s="15"/>
    </row>
    <row r="120" spans="1:6" ht="12.7" customHeight="1">
      <c r="A120" s="74" t="s">
        <v>808</v>
      </c>
      <c r="B120" s="55"/>
      <c r="C120" s="2"/>
      <c r="D120" s="2"/>
      <c r="E120" s="69"/>
      <c r="F120" s="2"/>
    </row>
    <row r="121" spans="1:6" ht="12.7" customHeight="1">
      <c r="A121" s="15">
        <v>43591</v>
      </c>
      <c r="B121" s="55"/>
      <c r="C121" s="2"/>
      <c r="D121" s="2"/>
      <c r="E121" s="69" t="s">
        <v>207</v>
      </c>
      <c r="F121" s="2"/>
    </row>
    <row r="122" spans="1:6" ht="12.7" customHeight="1">
      <c r="A122" s="15">
        <v>44215</v>
      </c>
      <c r="B122" s="55"/>
      <c r="C122" s="2"/>
      <c r="D122" s="2"/>
      <c r="E122" s="69" t="s">
        <v>207</v>
      </c>
      <c r="F122" s="2"/>
    </row>
    <row r="123" spans="1:6" ht="12.7" customHeight="1">
      <c r="A123" s="74" t="s">
        <v>809</v>
      </c>
      <c r="B123" s="55"/>
      <c r="C123" s="2"/>
      <c r="D123" s="2"/>
      <c r="E123" s="69"/>
      <c r="F123" s="2"/>
    </row>
    <row r="124" spans="1:6" ht="12.7" customHeight="1">
      <c r="A124" s="15">
        <v>45074</v>
      </c>
      <c r="B124" s="55"/>
      <c r="C124" s="2"/>
      <c r="D124" s="2"/>
      <c r="E124" s="69" t="s">
        <v>207</v>
      </c>
      <c r="F124" s="2"/>
    </row>
    <row r="125" spans="1:6" ht="12.7" customHeight="1">
      <c r="A125" s="74" t="s">
        <v>810</v>
      </c>
      <c r="B125" s="55"/>
      <c r="C125" s="2"/>
      <c r="D125" s="2"/>
      <c r="E125" s="69"/>
      <c r="F125" s="2"/>
    </row>
    <row r="126" spans="1:6" ht="12.7" customHeight="1">
      <c r="A126" s="26">
        <v>46538</v>
      </c>
      <c r="B126" s="100"/>
      <c r="C126" s="5"/>
      <c r="D126" s="5"/>
      <c r="E126" s="101" t="s">
        <v>207</v>
      </c>
      <c r="F126" s="5"/>
    </row>
    <row r="127" spans="1:6" ht="12.7" customHeight="1">
      <c r="A127" s="50" t="s">
        <v>811</v>
      </c>
      <c r="B127" s="55" t="s">
        <v>785</v>
      </c>
      <c r="C127" s="2"/>
      <c r="D127" s="2"/>
      <c r="E127" s="79" t="s">
        <v>812</v>
      </c>
      <c r="F127" s="2"/>
    </row>
    <row r="128" spans="1:6" ht="12.7" customHeight="1">
      <c r="A128" s="26">
        <v>48000</v>
      </c>
      <c r="B128" s="100"/>
      <c r="C128" s="5"/>
      <c r="D128" s="5"/>
      <c r="E128" s="101" t="s">
        <v>207</v>
      </c>
      <c r="F128" s="5"/>
    </row>
    <row r="129" spans="1:6" ht="12.7" customHeight="1">
      <c r="A129" s="74" t="s">
        <v>813</v>
      </c>
      <c r="B129" s="55"/>
      <c r="C129" s="2"/>
      <c r="D129" s="2"/>
      <c r="E129" s="69"/>
      <c r="F129" s="2"/>
    </row>
    <row r="130" spans="1:6" ht="12.7" customHeight="1">
      <c r="A130" s="74" t="s">
        <v>814</v>
      </c>
      <c r="B130" s="50"/>
      <c r="C130" s="15"/>
      <c r="D130" s="15"/>
      <c r="E130" s="102" t="s">
        <v>815</v>
      </c>
      <c r="F130" s="15"/>
    </row>
    <row r="131" spans="1:6" ht="12.7" customHeight="1">
      <c r="A131" s="74" t="s">
        <v>816</v>
      </c>
      <c r="B131" s="55"/>
      <c r="C131" s="2"/>
      <c r="D131" s="2"/>
      <c r="E131" s="69"/>
      <c r="F131" s="2"/>
    </row>
    <row r="132" spans="1:6" ht="12.7" customHeight="1">
      <c r="A132" s="74" t="s">
        <v>817</v>
      </c>
      <c r="B132" s="50"/>
      <c r="C132" s="15"/>
      <c r="D132" s="15"/>
      <c r="E132" s="102" t="s">
        <v>207</v>
      </c>
      <c r="F132" s="15"/>
    </row>
    <row r="133" spans="1:6" ht="12.7" customHeight="1">
      <c r="A133" s="74" t="s">
        <v>818</v>
      </c>
      <c r="B133" s="55"/>
      <c r="C133" s="2"/>
      <c r="D133" s="2"/>
      <c r="E133" s="69"/>
      <c r="F133" s="2"/>
    </row>
    <row r="134" spans="1:6" ht="12.7" customHeight="1">
      <c r="A134" s="74" t="s">
        <v>819</v>
      </c>
      <c r="B134" s="55"/>
      <c r="C134" s="2"/>
      <c r="D134" s="2"/>
      <c r="E134" s="69"/>
      <c r="F134" s="2"/>
    </row>
    <row r="135" spans="1:6" ht="12.7" customHeight="1">
      <c r="A135" s="74" t="s">
        <v>820</v>
      </c>
      <c r="B135" s="55"/>
      <c r="C135" s="2"/>
      <c r="D135" s="2"/>
      <c r="E135" s="69" t="s">
        <v>207</v>
      </c>
      <c r="F135" s="2"/>
    </row>
    <row r="136" spans="1:6" ht="12.7" customHeight="1">
      <c r="A136" s="74" t="s">
        <v>821</v>
      </c>
      <c r="B136" s="55"/>
      <c r="C136" s="2"/>
      <c r="D136" s="2"/>
      <c r="E136" s="69"/>
      <c r="F136" s="2"/>
    </row>
    <row r="137" spans="1:6" ht="12.7" customHeight="1">
      <c r="A137" s="26">
        <v>52199</v>
      </c>
      <c r="B137" s="100"/>
      <c r="C137" s="5"/>
      <c r="D137" s="5"/>
      <c r="E137" s="101" t="s">
        <v>453</v>
      </c>
      <c r="F137" s="5"/>
    </row>
    <row r="138" spans="1:6" ht="12.7" customHeight="1">
      <c r="A138" s="74" t="s">
        <v>822</v>
      </c>
      <c r="B138" s="55"/>
      <c r="C138" s="2"/>
      <c r="D138" s="2"/>
      <c r="E138" s="69"/>
      <c r="F138" s="2"/>
    </row>
    <row r="139" spans="1:6" ht="12.7" customHeight="1">
      <c r="A139" s="74" t="s">
        <v>823</v>
      </c>
      <c r="B139" s="55"/>
      <c r="C139" s="2"/>
      <c r="D139" s="2"/>
      <c r="E139" s="69"/>
      <c r="F139" s="2"/>
    </row>
    <row r="140" spans="1:6" ht="12.7" customHeight="1">
      <c r="A140" s="74" t="s">
        <v>824</v>
      </c>
      <c r="B140" s="50"/>
      <c r="C140" s="15"/>
      <c r="D140" s="15"/>
      <c r="E140" s="102" t="s">
        <v>453</v>
      </c>
      <c r="F140" s="15"/>
    </row>
    <row r="141" spans="1:6" ht="12.7" customHeight="1">
      <c r="A141" s="15">
        <v>56326</v>
      </c>
      <c r="B141" s="100"/>
      <c r="C141" s="5"/>
      <c r="D141" s="5"/>
      <c r="E141" s="69" t="s">
        <v>453</v>
      </c>
      <c r="F141" s="5"/>
    </row>
    <row r="142" spans="1:6" ht="12.7" customHeight="1">
      <c r="A142" s="74" t="s">
        <v>825</v>
      </c>
      <c r="B142" s="50"/>
      <c r="C142" s="15"/>
      <c r="D142" s="15"/>
      <c r="E142" s="102" t="s">
        <v>453</v>
      </c>
      <c r="F142" s="15"/>
    </row>
    <row r="143" spans="1:6" ht="12.7" customHeight="1">
      <c r="A143" s="15">
        <v>57405</v>
      </c>
      <c r="B143" s="100"/>
      <c r="C143" s="5"/>
      <c r="D143" s="5"/>
      <c r="E143" s="69" t="s">
        <v>453</v>
      </c>
      <c r="F143" s="5"/>
    </row>
    <row r="144" spans="1:6" ht="12.7" customHeight="1">
      <c r="A144" s="74" t="s">
        <v>826</v>
      </c>
      <c r="B144" s="50"/>
      <c r="C144" s="15"/>
      <c r="D144" s="15"/>
      <c r="E144" s="102" t="s">
        <v>453</v>
      </c>
      <c r="F144" s="15"/>
    </row>
    <row r="145" spans="1:6" ht="12.7" customHeight="1">
      <c r="A145" s="74" t="s">
        <v>827</v>
      </c>
      <c r="B145" s="50"/>
      <c r="C145" s="15"/>
      <c r="D145" s="15"/>
      <c r="E145" s="102" t="s">
        <v>453</v>
      </c>
      <c r="F145" s="15"/>
    </row>
    <row r="146" spans="1:6" ht="12.7" customHeight="1">
      <c r="A146" s="74">
        <v>58233</v>
      </c>
      <c r="B146" s="50"/>
      <c r="C146" s="15"/>
      <c r="D146" s="15"/>
      <c r="E146" s="102">
        <v>1875</v>
      </c>
      <c r="F146" s="15"/>
    </row>
    <row r="147" spans="1:6" ht="12.7" customHeight="1">
      <c r="A147" s="74" t="s">
        <v>828</v>
      </c>
      <c r="B147" s="55"/>
      <c r="C147" s="2"/>
      <c r="D147" s="2"/>
      <c r="E147" s="69"/>
      <c r="F147" s="2"/>
    </row>
    <row r="148" spans="1:6" ht="12.7" customHeight="1">
      <c r="A148" s="15">
        <v>59450</v>
      </c>
      <c r="B148" s="55"/>
      <c r="C148" s="2"/>
      <c r="D148" s="2"/>
      <c r="E148" s="69" t="s">
        <v>453</v>
      </c>
      <c r="F148" s="2"/>
    </row>
    <row r="149" spans="1:6" ht="12.7" customHeight="1">
      <c r="A149" s="74" t="s">
        <v>829</v>
      </c>
      <c r="B149" s="55"/>
      <c r="C149" s="2"/>
      <c r="D149" s="2"/>
      <c r="E149" s="69"/>
      <c r="F149" s="2"/>
    </row>
    <row r="150" spans="1:6" ht="12.7" customHeight="1">
      <c r="A150" s="15">
        <v>60335</v>
      </c>
      <c r="B150" s="55"/>
      <c r="C150" s="2"/>
      <c r="D150" s="2"/>
      <c r="E150" s="69" t="s">
        <v>830</v>
      </c>
      <c r="F150" s="2"/>
    </row>
    <row r="151" spans="1:6" ht="12.7" customHeight="1">
      <c r="A151" s="26">
        <v>60365</v>
      </c>
      <c r="B151" s="100"/>
      <c r="C151" s="5"/>
      <c r="D151" s="5"/>
      <c r="E151" s="101" t="s">
        <v>453</v>
      </c>
      <c r="F151" s="5"/>
    </row>
    <row r="152" spans="1:6" ht="12.7" customHeight="1">
      <c r="A152" s="105">
        <v>60813</v>
      </c>
      <c r="B152" s="44"/>
      <c r="C152" s="11"/>
      <c r="D152" s="11"/>
      <c r="E152" s="106">
        <v>1875</v>
      </c>
      <c r="F152" s="11"/>
    </row>
    <row r="153" spans="1:6" ht="12.7" customHeight="1">
      <c r="A153" s="74" t="s">
        <v>831</v>
      </c>
      <c r="B153" s="50"/>
      <c r="C153" s="15"/>
      <c r="D153" s="15"/>
      <c r="E153" s="102" t="s">
        <v>453</v>
      </c>
      <c r="F153" s="15"/>
    </row>
    <row r="154" spans="1:6" ht="12.7" customHeight="1">
      <c r="A154" s="105">
        <v>61234</v>
      </c>
      <c r="B154" s="55"/>
      <c r="C154" s="2"/>
      <c r="D154" s="2"/>
      <c r="E154" s="106">
        <v>1875</v>
      </c>
      <c r="F154" s="2"/>
    </row>
    <row r="155" spans="1:6" ht="12.7" customHeight="1">
      <c r="A155" s="26">
        <v>62000</v>
      </c>
      <c r="B155" s="100"/>
      <c r="C155" s="5"/>
      <c r="D155" s="5"/>
      <c r="E155" s="101" t="s">
        <v>627</v>
      </c>
      <c r="F155" s="5"/>
    </row>
    <row r="156" spans="1:6" ht="12.7" customHeight="1">
      <c r="A156" s="74" t="s">
        <v>832</v>
      </c>
      <c r="B156" s="55"/>
      <c r="C156" s="2"/>
      <c r="D156" s="2"/>
      <c r="E156" s="69"/>
      <c r="F156" s="2"/>
    </row>
    <row r="157" spans="1:6" ht="12.7" customHeight="1">
      <c r="A157" s="74" t="s">
        <v>833</v>
      </c>
      <c r="B157" s="55"/>
      <c r="C157" s="2"/>
      <c r="D157" s="2"/>
      <c r="E157" s="69"/>
      <c r="F157" s="2"/>
    </row>
    <row r="158" spans="1:6" ht="12.7" customHeight="1">
      <c r="A158" s="74" t="s">
        <v>834</v>
      </c>
      <c r="B158" s="55"/>
      <c r="C158" s="2"/>
      <c r="D158" s="2"/>
      <c r="E158" s="69"/>
      <c r="F158" s="2"/>
    </row>
    <row r="159" spans="1:6" ht="12.7" customHeight="1">
      <c r="A159" s="74" t="s">
        <v>835</v>
      </c>
      <c r="B159" s="55"/>
      <c r="C159" s="2"/>
      <c r="D159" s="2"/>
      <c r="E159" s="69"/>
      <c r="F159" s="2"/>
    </row>
    <row r="160" spans="1:6" ht="12.7" customHeight="1">
      <c r="A160" s="105">
        <v>67002</v>
      </c>
      <c r="B160" s="55"/>
      <c r="C160" s="2"/>
      <c r="D160" s="2"/>
      <c r="E160" s="106">
        <v>1876</v>
      </c>
      <c r="F160" s="2"/>
    </row>
    <row r="161" spans="1:6" ht="12.7" customHeight="1">
      <c r="A161" s="15">
        <v>67669</v>
      </c>
      <c r="B161" s="55"/>
      <c r="C161" s="2"/>
      <c r="D161" s="2"/>
      <c r="E161" s="69" t="s">
        <v>627</v>
      </c>
      <c r="F161" s="2"/>
    </row>
    <row r="162" spans="1:6" ht="12.7" customHeight="1">
      <c r="A162" s="15">
        <v>67871</v>
      </c>
      <c r="B162" s="100"/>
      <c r="C162" s="5"/>
      <c r="D162" s="5"/>
      <c r="E162" s="69" t="s">
        <v>627</v>
      </c>
      <c r="F162" s="5"/>
    </row>
    <row r="163" spans="1:6" ht="12.7" customHeight="1">
      <c r="A163" s="74" t="s">
        <v>836</v>
      </c>
      <c r="B163" s="50"/>
      <c r="C163" s="15"/>
      <c r="D163" s="15"/>
      <c r="E163" s="102" t="s">
        <v>627</v>
      </c>
      <c r="F163" s="15"/>
    </row>
    <row r="164" spans="1:6" ht="12.7" customHeight="1">
      <c r="A164" s="74">
        <v>68164</v>
      </c>
      <c r="B164" s="50"/>
      <c r="C164" s="15"/>
      <c r="D164" s="15"/>
      <c r="E164" s="102">
        <v>1876</v>
      </c>
      <c r="F164" s="2" t="s">
        <v>837</v>
      </c>
    </row>
    <row r="165" spans="1:6" ht="12.7" customHeight="1">
      <c r="A165" s="105">
        <v>68829</v>
      </c>
      <c r="B165" s="44"/>
      <c r="C165" s="11"/>
      <c r="D165" s="11"/>
      <c r="E165" s="106">
        <v>1876</v>
      </c>
      <c r="F165" s="11"/>
    </row>
    <row r="166" spans="1:6" ht="12.7" customHeight="1">
      <c r="A166" s="50" t="s">
        <v>838</v>
      </c>
      <c r="B166" s="55"/>
      <c r="C166" s="2"/>
      <c r="D166" s="2"/>
      <c r="E166" s="79" t="s">
        <v>839</v>
      </c>
      <c r="F166" s="2"/>
    </row>
    <row r="167" spans="1:6" ht="12.7" customHeight="1">
      <c r="A167" s="74" t="s">
        <v>840</v>
      </c>
      <c r="B167" s="55"/>
      <c r="C167" s="2"/>
      <c r="D167" s="2"/>
      <c r="E167" s="69"/>
      <c r="F167" s="2"/>
    </row>
    <row r="168" spans="1:6" ht="12.7" customHeight="1">
      <c r="A168" s="74" t="s">
        <v>841</v>
      </c>
      <c r="B168" s="55"/>
      <c r="C168" s="2"/>
      <c r="D168" s="2"/>
      <c r="E168" s="69"/>
      <c r="F168" s="2"/>
    </row>
    <row r="169" spans="1:6" ht="12.7" customHeight="1">
      <c r="A169" s="26">
        <v>71498</v>
      </c>
      <c r="B169" s="100"/>
      <c r="C169" s="5"/>
      <c r="D169" s="5"/>
      <c r="E169" s="101" t="s">
        <v>208</v>
      </c>
      <c r="F169" s="5"/>
    </row>
    <row r="170" spans="1:6" ht="12.7" customHeight="1">
      <c r="A170" s="74" t="s">
        <v>842</v>
      </c>
      <c r="B170" s="55"/>
      <c r="C170" s="2"/>
      <c r="D170" s="2"/>
      <c r="E170" s="69"/>
      <c r="F170" s="2"/>
    </row>
    <row r="171" spans="1:6" ht="12.7" customHeight="1">
      <c r="A171" s="105">
        <v>73555</v>
      </c>
      <c r="B171" s="44"/>
      <c r="C171" s="11"/>
      <c r="D171" s="11"/>
      <c r="E171" s="106" t="s">
        <v>843</v>
      </c>
      <c r="F171" s="11"/>
    </row>
    <row r="172" spans="1:6" ht="12.7" customHeight="1">
      <c r="A172" s="74" t="s">
        <v>844</v>
      </c>
      <c r="B172" s="55"/>
      <c r="C172" s="2"/>
      <c r="D172" s="2"/>
      <c r="E172" s="69"/>
      <c r="F172" s="2"/>
    </row>
    <row r="173" spans="1:6" ht="12.7" customHeight="1">
      <c r="A173" s="74" t="s">
        <v>845</v>
      </c>
      <c r="B173" s="55"/>
      <c r="C173" s="2"/>
      <c r="D173" s="2"/>
      <c r="E173" s="69"/>
      <c r="F173" s="2"/>
    </row>
    <row r="174" spans="1:6" ht="12.7" customHeight="1">
      <c r="A174" s="74">
        <v>76170</v>
      </c>
      <c r="B174" s="55"/>
      <c r="C174" s="2"/>
      <c r="D174" s="2"/>
      <c r="E174" s="69" t="s">
        <v>846</v>
      </c>
      <c r="F174" s="2"/>
    </row>
    <row r="175" spans="1:6" ht="12.7" customHeight="1">
      <c r="A175" s="15">
        <v>76598</v>
      </c>
      <c r="B175" s="100"/>
      <c r="C175" s="5"/>
      <c r="D175" s="5"/>
      <c r="E175" s="69" t="s">
        <v>25</v>
      </c>
      <c r="F175" s="5"/>
    </row>
    <row r="176" spans="1:6" ht="12.7" customHeight="1">
      <c r="A176" s="74" t="s">
        <v>847</v>
      </c>
      <c r="B176" s="55"/>
      <c r="C176" s="2"/>
      <c r="D176" s="2"/>
      <c r="E176" s="69"/>
      <c r="F176" s="2"/>
    </row>
    <row r="177" spans="1:6" ht="12.7" customHeight="1">
      <c r="A177" s="50" t="s">
        <v>848</v>
      </c>
      <c r="B177" s="55" t="s">
        <v>849</v>
      </c>
      <c r="C177" s="2"/>
      <c r="D177" s="2"/>
      <c r="E177" s="79" t="s">
        <v>25</v>
      </c>
      <c r="F177" s="2"/>
    </row>
    <row r="178" spans="1:6" ht="12.7" customHeight="1">
      <c r="A178" s="105">
        <v>78513</v>
      </c>
      <c r="B178" s="55"/>
      <c r="C178" s="2"/>
      <c r="D178" s="2"/>
      <c r="E178" s="107"/>
      <c r="F178" s="2"/>
    </row>
    <row r="179" spans="1:6" ht="12.7" customHeight="1">
      <c r="A179" s="74" t="s">
        <v>850</v>
      </c>
      <c r="B179" s="55"/>
      <c r="C179" s="2"/>
      <c r="D179" s="2"/>
      <c r="E179" s="69"/>
      <c r="F179" s="2"/>
    </row>
    <row r="180" spans="1:6" ht="12.7" customHeight="1">
      <c r="A180" s="26">
        <v>79000</v>
      </c>
      <c r="B180" s="100"/>
      <c r="C180" s="5"/>
      <c r="D180" s="5"/>
      <c r="E180" s="101" t="s">
        <v>25</v>
      </c>
      <c r="F180" s="5"/>
    </row>
    <row r="181" spans="1:6" ht="12.7" customHeight="1">
      <c r="A181" s="74" t="s">
        <v>851</v>
      </c>
      <c r="B181" s="50"/>
      <c r="C181" s="15"/>
      <c r="D181" s="15"/>
      <c r="E181" s="102" t="s">
        <v>25</v>
      </c>
      <c r="F181" s="15"/>
    </row>
    <row r="182" spans="1:6" ht="12.7" customHeight="1">
      <c r="A182" s="74" t="s">
        <v>852</v>
      </c>
      <c r="B182" s="50"/>
      <c r="C182" s="15"/>
      <c r="D182" s="15"/>
      <c r="E182" s="102" t="s">
        <v>25</v>
      </c>
      <c r="F182" s="15"/>
    </row>
    <row r="183" spans="1:6" ht="12.7" customHeight="1">
      <c r="A183" s="105">
        <v>81819</v>
      </c>
      <c r="B183" s="55"/>
      <c r="C183" s="2"/>
      <c r="D183" s="2"/>
      <c r="E183" s="107">
        <v>1878</v>
      </c>
      <c r="F183" s="2"/>
    </row>
    <row r="184" spans="1:6" ht="12.7" customHeight="1">
      <c r="A184" s="74" t="s">
        <v>853</v>
      </c>
      <c r="B184" s="50"/>
      <c r="C184" s="15"/>
      <c r="D184" s="15"/>
      <c r="E184" s="102" t="s">
        <v>854</v>
      </c>
      <c r="F184" s="15"/>
    </row>
    <row r="185" spans="1:6" ht="12.7" customHeight="1">
      <c r="A185" s="74" t="s">
        <v>855</v>
      </c>
      <c r="B185" s="55"/>
      <c r="C185" s="2"/>
      <c r="D185" s="2"/>
      <c r="E185" s="69"/>
      <c r="F185" s="2"/>
    </row>
    <row r="186" spans="1:6" ht="12.7" customHeight="1">
      <c r="A186" s="74" t="s">
        <v>856</v>
      </c>
      <c r="B186" s="50"/>
      <c r="C186" s="15"/>
      <c r="D186" s="15"/>
      <c r="E186" s="102">
        <v>1878</v>
      </c>
      <c r="F186" s="15"/>
    </row>
    <row r="187" spans="1:6" ht="12.7" customHeight="1">
      <c r="A187" s="74" t="s">
        <v>857</v>
      </c>
      <c r="B187" s="55"/>
      <c r="C187" s="2"/>
      <c r="D187" s="2"/>
      <c r="E187" s="69"/>
      <c r="F187" s="2"/>
    </row>
    <row r="188" spans="1:6" ht="12.7" customHeight="1">
      <c r="A188" s="15">
        <v>86846</v>
      </c>
      <c r="B188" s="55"/>
      <c r="C188" s="2"/>
      <c r="D188" s="2"/>
      <c r="E188" s="69" t="s">
        <v>198</v>
      </c>
      <c r="F188" s="2"/>
    </row>
    <row r="189" spans="1:6" ht="12.7" customHeight="1">
      <c r="A189" s="105">
        <v>87081</v>
      </c>
      <c r="B189" s="44"/>
      <c r="C189" s="11"/>
      <c r="D189" s="11"/>
      <c r="E189" s="106" t="s">
        <v>858</v>
      </c>
      <c r="F189" s="11"/>
    </row>
    <row r="190" spans="1:6" ht="12.7" customHeight="1">
      <c r="A190" s="74" t="s">
        <v>859</v>
      </c>
      <c r="B190" s="55"/>
      <c r="C190" s="2"/>
      <c r="D190" s="2"/>
      <c r="E190" s="69"/>
      <c r="F190" s="2"/>
    </row>
    <row r="191" spans="1:6" ht="12.7" customHeight="1">
      <c r="A191" s="74" t="s">
        <v>860</v>
      </c>
      <c r="B191" s="55"/>
      <c r="C191" s="2"/>
      <c r="D191" s="2"/>
      <c r="E191" s="69"/>
      <c r="F191" s="2"/>
    </row>
    <row r="192" spans="1:6" ht="12.7" customHeight="1">
      <c r="A192" s="74" t="s">
        <v>861</v>
      </c>
      <c r="B192" s="55"/>
      <c r="C192" s="2"/>
      <c r="D192" s="2"/>
      <c r="E192" s="69"/>
      <c r="F192" s="2"/>
    </row>
    <row r="193" spans="1:6" ht="12.7" customHeight="1">
      <c r="A193" s="26">
        <v>90180</v>
      </c>
      <c r="B193" s="100"/>
      <c r="C193" s="5"/>
      <c r="D193" s="5"/>
      <c r="E193" s="101" t="s">
        <v>198</v>
      </c>
      <c r="F193" s="5"/>
    </row>
    <row r="194" spans="1:6" ht="12.7" customHeight="1">
      <c r="A194" s="74" t="s">
        <v>862</v>
      </c>
      <c r="B194" s="55"/>
      <c r="C194" s="2"/>
      <c r="D194" s="2"/>
      <c r="E194" s="69"/>
      <c r="F194" s="2"/>
    </row>
    <row r="195" spans="1:6" ht="12.7" customHeight="1">
      <c r="A195" s="50" t="s">
        <v>863</v>
      </c>
      <c r="B195" s="55" t="s">
        <v>864</v>
      </c>
      <c r="C195" s="2"/>
      <c r="D195" s="2"/>
      <c r="E195" s="79" t="s">
        <v>865</v>
      </c>
      <c r="F195" s="2"/>
    </row>
    <row r="196" spans="1:6" ht="12.7" customHeight="1">
      <c r="A196" s="74" t="s">
        <v>866</v>
      </c>
      <c r="B196" s="55"/>
      <c r="C196" s="2"/>
      <c r="D196" s="2"/>
      <c r="E196" s="69"/>
      <c r="F196" s="2"/>
    </row>
    <row r="197" spans="1:6" ht="12.7" customHeight="1">
      <c r="A197" s="26">
        <v>93372</v>
      </c>
      <c r="B197" s="100"/>
      <c r="C197" s="5"/>
      <c r="D197" s="5"/>
      <c r="E197" s="101" t="s">
        <v>198</v>
      </c>
      <c r="F197" s="5"/>
    </row>
    <row r="198" spans="1:6" ht="12.7" customHeight="1">
      <c r="A198" s="26">
        <v>94750</v>
      </c>
      <c r="B198" s="100"/>
      <c r="C198" s="5"/>
      <c r="D198" s="5"/>
      <c r="E198" s="101" t="s">
        <v>198</v>
      </c>
      <c r="F198" s="5"/>
    </row>
    <row r="199" spans="1:6" ht="12.7" customHeight="1">
      <c r="A199" s="15">
        <v>95954</v>
      </c>
      <c r="B199" s="55"/>
      <c r="C199" s="2"/>
      <c r="D199" s="2"/>
      <c r="E199" s="69" t="s">
        <v>198</v>
      </c>
      <c r="F199" s="2"/>
    </row>
    <row r="200" spans="1:6" ht="12.7" customHeight="1">
      <c r="A200" s="15">
        <v>97655</v>
      </c>
      <c r="B200" s="55"/>
      <c r="C200" s="2"/>
      <c r="D200" s="2"/>
      <c r="E200" s="69" t="s">
        <v>867</v>
      </c>
      <c r="F200" s="2"/>
    </row>
    <row r="201" spans="1:6" ht="12.7" customHeight="1">
      <c r="A201" s="50" t="s">
        <v>868</v>
      </c>
      <c r="B201" s="55" t="s">
        <v>869</v>
      </c>
      <c r="C201" s="2"/>
      <c r="D201" s="2"/>
      <c r="E201" s="79" t="s">
        <v>199</v>
      </c>
      <c r="F201" s="2"/>
    </row>
    <row r="202" spans="1:6" ht="12.7" customHeight="1">
      <c r="A202" s="105">
        <v>100000</v>
      </c>
      <c r="B202" s="44"/>
      <c r="C202" s="11"/>
      <c r="D202" s="11"/>
      <c r="E202" s="106">
        <v>1880</v>
      </c>
      <c r="F202" s="11" t="s">
        <v>870</v>
      </c>
    </row>
    <row r="203" spans="1:6" ht="12.7" customHeight="1">
      <c r="A203" s="15">
        <v>101669</v>
      </c>
      <c r="B203" s="55"/>
      <c r="C203" s="2"/>
      <c r="D203" s="2"/>
      <c r="E203" s="69" t="s">
        <v>199</v>
      </c>
      <c r="F203" s="2"/>
    </row>
    <row r="204" spans="1:6" ht="12.7" customHeight="1">
      <c r="A204" s="15">
        <v>101929</v>
      </c>
      <c r="B204" s="55"/>
      <c r="C204" s="2"/>
      <c r="D204" s="2"/>
      <c r="E204" s="69" t="s">
        <v>199</v>
      </c>
      <c r="F204" s="2"/>
    </row>
    <row r="205" spans="1:6" ht="12.7" customHeight="1">
      <c r="A205" s="74" t="s">
        <v>871</v>
      </c>
      <c r="B205" s="50"/>
      <c r="C205" s="15"/>
      <c r="D205" s="15"/>
      <c r="E205" s="102" t="s">
        <v>199</v>
      </c>
      <c r="F205" s="15"/>
    </row>
    <row r="206" spans="1:6" ht="12.7" customHeight="1">
      <c r="A206" s="74" t="s">
        <v>872</v>
      </c>
      <c r="B206" s="55"/>
      <c r="C206" s="2"/>
      <c r="D206" s="2"/>
      <c r="E206" s="69"/>
      <c r="F206" s="2"/>
    </row>
    <row r="207" spans="1:6" ht="12.7" customHeight="1">
      <c r="A207" s="74">
        <v>104439</v>
      </c>
      <c r="B207" s="55"/>
      <c r="C207" s="2"/>
      <c r="D207" s="2"/>
      <c r="E207" s="69"/>
      <c r="F207" s="2"/>
    </row>
    <row r="208" spans="1:6" ht="12.7" customHeight="1">
      <c r="A208" s="74" t="s">
        <v>873</v>
      </c>
      <c r="B208" s="55"/>
      <c r="C208" s="2"/>
      <c r="D208" s="2"/>
      <c r="E208" s="69"/>
      <c r="F208" s="2"/>
    </row>
    <row r="209" spans="1:6" ht="12.7" customHeight="1">
      <c r="A209" s="26">
        <v>106640</v>
      </c>
      <c r="B209" s="100"/>
      <c r="C209" s="5"/>
      <c r="D209" s="5"/>
      <c r="E209" s="101" t="s">
        <v>874</v>
      </c>
      <c r="F209" s="5"/>
    </row>
    <row r="210" spans="1:6" ht="12.7" customHeight="1">
      <c r="A210" s="66">
        <v>106786</v>
      </c>
      <c r="B210" s="108"/>
      <c r="C210" s="7"/>
      <c r="D210" s="7"/>
      <c r="E210" s="109" t="s">
        <v>874</v>
      </c>
      <c r="F210" s="7" t="s">
        <v>875</v>
      </c>
    </row>
    <row r="211" spans="1:6" ht="12.7" customHeight="1">
      <c r="A211" s="105">
        <v>107299</v>
      </c>
      <c r="B211" s="55"/>
      <c r="C211" s="2"/>
      <c r="D211" s="2"/>
      <c r="E211" s="107"/>
      <c r="F211" s="2"/>
    </row>
    <row r="212" spans="1:6" ht="12.7" customHeight="1">
      <c r="A212" s="50" t="s">
        <v>876</v>
      </c>
      <c r="B212" s="55" t="s">
        <v>877</v>
      </c>
      <c r="C212" s="2"/>
      <c r="D212" s="2"/>
      <c r="E212" s="79" t="s">
        <v>200</v>
      </c>
      <c r="F212" s="2"/>
    </row>
    <row r="213" spans="1:6" ht="12.7" customHeight="1">
      <c r="A213" s="105">
        <v>108887</v>
      </c>
      <c r="B213" s="55"/>
      <c r="C213" s="2"/>
      <c r="D213" s="2"/>
      <c r="E213" s="107"/>
      <c r="F213" s="2"/>
    </row>
    <row r="214" spans="1:6" ht="12.7" customHeight="1">
      <c r="A214" s="74" t="s">
        <v>878</v>
      </c>
      <c r="B214" s="55"/>
      <c r="C214" s="2"/>
      <c r="D214" s="2"/>
      <c r="E214" s="69"/>
      <c r="F214" s="2"/>
    </row>
    <row r="215" spans="1:6" ht="12.7" customHeight="1">
      <c r="A215" s="74" t="s">
        <v>879</v>
      </c>
      <c r="B215" s="55"/>
      <c r="C215" s="2"/>
      <c r="D215" s="2"/>
      <c r="E215" s="69"/>
      <c r="F215" s="2"/>
    </row>
    <row r="216" spans="1:6" ht="12.7" customHeight="1">
      <c r="A216" s="74" t="s">
        <v>880</v>
      </c>
      <c r="B216" s="55"/>
      <c r="C216" s="2"/>
      <c r="D216" s="2"/>
      <c r="E216" s="69"/>
      <c r="F216" s="2"/>
    </row>
    <row r="217" spans="1:6" ht="12.7" customHeight="1">
      <c r="A217" s="110">
        <v>112981</v>
      </c>
      <c r="B217" s="108"/>
      <c r="C217" s="7"/>
      <c r="D217" s="7"/>
      <c r="E217" s="109" t="s">
        <v>200</v>
      </c>
      <c r="F217" s="7" t="s">
        <v>881</v>
      </c>
    </row>
    <row r="218" spans="1:6" ht="12.7" customHeight="1">
      <c r="A218" s="26">
        <v>114498</v>
      </c>
      <c r="B218" s="100"/>
      <c r="C218" s="5"/>
      <c r="D218" s="5"/>
      <c r="E218" s="101" t="s">
        <v>200</v>
      </c>
      <c r="F218" s="5"/>
    </row>
    <row r="219" spans="1:6" ht="12.7" customHeight="1">
      <c r="A219" s="74" t="s">
        <v>882</v>
      </c>
      <c r="B219" s="55"/>
      <c r="C219" s="2"/>
      <c r="D219" s="2"/>
      <c r="E219" s="69"/>
      <c r="F219" s="2"/>
    </row>
    <row r="220" spans="1:6" ht="12.7" customHeight="1">
      <c r="A220" s="74" t="s">
        <v>883</v>
      </c>
      <c r="B220" s="55"/>
      <c r="C220" s="2"/>
      <c r="D220" s="2"/>
      <c r="E220" s="69"/>
      <c r="F220" s="2"/>
    </row>
    <row r="221" spans="1:6" ht="12.7" customHeight="1">
      <c r="A221" s="15">
        <v>117026</v>
      </c>
      <c r="B221" s="55"/>
      <c r="C221" s="2"/>
      <c r="D221" s="2"/>
      <c r="E221" s="69" t="s">
        <v>200</v>
      </c>
      <c r="F221" s="2"/>
    </row>
    <row r="222" spans="1:6" ht="12.7" customHeight="1">
      <c r="A222" s="15">
        <v>117187</v>
      </c>
      <c r="B222" s="55"/>
      <c r="C222" s="2"/>
      <c r="D222" s="2"/>
      <c r="E222" s="69" t="s">
        <v>884</v>
      </c>
      <c r="F222" s="2"/>
    </row>
    <row r="223" spans="1:6" ht="12.7" customHeight="1">
      <c r="A223" s="15">
        <v>117296</v>
      </c>
      <c r="B223" s="55"/>
      <c r="C223" s="2"/>
      <c r="D223" s="2"/>
      <c r="E223" s="69" t="s">
        <v>200</v>
      </c>
      <c r="F223" s="2"/>
    </row>
    <row r="224" spans="1:6" ht="12.7" customHeight="1">
      <c r="A224" s="50" t="s">
        <v>885</v>
      </c>
      <c r="B224" s="55" t="s">
        <v>886</v>
      </c>
      <c r="C224" s="2"/>
      <c r="D224" s="2"/>
      <c r="E224" s="79" t="s">
        <v>200</v>
      </c>
      <c r="F224" s="2"/>
    </row>
    <row r="225" spans="1:6" ht="12.7" customHeight="1">
      <c r="A225" s="105">
        <v>119037</v>
      </c>
      <c r="B225" s="44"/>
      <c r="C225" s="11"/>
      <c r="D225" s="11"/>
      <c r="E225" s="106">
        <v>1882</v>
      </c>
      <c r="F225" s="11"/>
    </row>
    <row r="226" spans="1:6" ht="12.7" customHeight="1">
      <c r="A226" s="50" t="s">
        <v>887</v>
      </c>
      <c r="B226" s="55" t="s">
        <v>888</v>
      </c>
      <c r="C226" s="2"/>
      <c r="D226" s="2"/>
      <c r="E226" s="79" t="s">
        <v>889</v>
      </c>
      <c r="F226" s="2"/>
    </row>
    <row r="227" spans="1:6" ht="12.7" customHeight="1">
      <c r="A227" s="26">
        <v>120000</v>
      </c>
      <c r="B227" s="100"/>
      <c r="C227" s="5"/>
      <c r="D227" s="5"/>
      <c r="E227" s="101" t="s">
        <v>318</v>
      </c>
      <c r="F227" s="5"/>
    </row>
    <row r="228" spans="1:6" ht="12.7" customHeight="1">
      <c r="A228" s="26">
        <v>120768</v>
      </c>
      <c r="B228" s="100"/>
      <c r="C228" s="5"/>
      <c r="D228" s="5"/>
      <c r="E228" s="101" t="s">
        <v>318</v>
      </c>
      <c r="F228" s="5"/>
    </row>
    <row r="229" spans="1:6" ht="12.7" customHeight="1">
      <c r="A229" s="15">
        <v>121826</v>
      </c>
      <c r="B229" s="55"/>
      <c r="C229" s="2"/>
      <c r="D229" s="2"/>
      <c r="E229" s="69" t="s">
        <v>318</v>
      </c>
      <c r="F229" s="2"/>
    </row>
    <row r="230" spans="1:6" ht="12.7" customHeight="1">
      <c r="A230" s="26">
        <v>122000</v>
      </c>
      <c r="B230" s="100"/>
      <c r="C230" s="5"/>
      <c r="D230" s="5"/>
      <c r="E230" s="101" t="s">
        <v>318</v>
      </c>
      <c r="F230" s="5"/>
    </row>
    <row r="231" spans="1:6" ht="12.7" customHeight="1">
      <c r="A231" s="74" t="s">
        <v>890</v>
      </c>
      <c r="B231" s="55"/>
      <c r="C231" s="2"/>
      <c r="D231" s="2"/>
      <c r="E231" s="69"/>
      <c r="F231" s="2"/>
    </row>
    <row r="232" spans="1:6" ht="12.7" customHeight="1">
      <c r="A232" s="105">
        <v>122519</v>
      </c>
      <c r="B232" s="55"/>
      <c r="C232" s="2"/>
      <c r="D232" s="2"/>
      <c r="E232" s="107"/>
      <c r="F232" s="2"/>
    </row>
    <row r="233" spans="1:6" ht="12.7" customHeight="1">
      <c r="A233" s="50" t="s">
        <v>891</v>
      </c>
      <c r="B233" s="55"/>
      <c r="C233" s="2"/>
      <c r="D233" s="2"/>
      <c r="E233" s="79" t="s">
        <v>318</v>
      </c>
      <c r="F233" s="2"/>
    </row>
    <row r="234" spans="1:6" ht="12.7" customHeight="1">
      <c r="A234" s="74" t="s">
        <v>892</v>
      </c>
      <c r="B234" s="50"/>
      <c r="C234" s="15"/>
      <c r="D234" s="15"/>
      <c r="E234" s="102" t="s">
        <v>318</v>
      </c>
      <c r="F234" s="15"/>
    </row>
    <row r="235" spans="1:6" ht="12.7" customHeight="1">
      <c r="A235" s="111">
        <v>124832</v>
      </c>
      <c r="B235" s="50"/>
      <c r="C235" s="15"/>
      <c r="D235" s="15"/>
      <c r="E235" s="112" t="s">
        <v>893</v>
      </c>
      <c r="F235" s="15"/>
    </row>
    <row r="236" spans="1:6" ht="12.7" customHeight="1">
      <c r="A236" s="74" t="s">
        <v>894</v>
      </c>
      <c r="B236" s="55"/>
      <c r="C236" s="2"/>
      <c r="D236" s="2"/>
      <c r="E236" s="69"/>
      <c r="F236" s="2"/>
    </row>
    <row r="237" spans="1:6" ht="12.7" customHeight="1">
      <c r="A237" s="26">
        <v>127000</v>
      </c>
      <c r="B237" s="100"/>
      <c r="C237" s="5"/>
      <c r="D237" s="5"/>
      <c r="E237" s="101" t="s">
        <v>318</v>
      </c>
      <c r="F237" s="5"/>
    </row>
    <row r="238" spans="1:6" ht="12.7" customHeight="1">
      <c r="A238" s="74" t="s">
        <v>895</v>
      </c>
      <c r="B238" s="55"/>
      <c r="C238" s="2"/>
      <c r="D238" s="2"/>
      <c r="E238" s="69"/>
      <c r="F238" s="2"/>
    </row>
    <row r="239" spans="1:6" ht="12.7" customHeight="1">
      <c r="A239" s="74" t="s">
        <v>896</v>
      </c>
      <c r="B239" s="55"/>
      <c r="C239" s="2"/>
      <c r="D239" s="2"/>
      <c r="E239" s="69"/>
      <c r="F239" s="2"/>
    </row>
    <row r="240" spans="1:6" ht="12.7" customHeight="1">
      <c r="A240" s="105">
        <v>127514</v>
      </c>
      <c r="B240" s="55"/>
      <c r="C240" s="2"/>
      <c r="D240" s="2"/>
      <c r="E240" s="107"/>
      <c r="F240" s="2"/>
    </row>
    <row r="241" spans="1:6" ht="12.7" customHeight="1">
      <c r="A241" s="15">
        <v>127541</v>
      </c>
      <c r="B241" s="55"/>
      <c r="C241" s="2"/>
      <c r="D241" s="2"/>
      <c r="E241" s="69" t="s">
        <v>897</v>
      </c>
      <c r="F241" s="2"/>
    </row>
    <row r="242" spans="1:6" ht="12.7" customHeight="1">
      <c r="A242" s="15">
        <v>128289</v>
      </c>
      <c r="B242" s="100"/>
      <c r="C242" s="5"/>
      <c r="D242" s="5"/>
      <c r="E242" s="69" t="s">
        <v>318</v>
      </c>
      <c r="F242" s="5"/>
    </row>
    <row r="243" spans="1:6" ht="12.7" customHeight="1">
      <c r="A243" s="74" t="s">
        <v>898</v>
      </c>
      <c r="B243" s="50"/>
      <c r="C243" s="15"/>
      <c r="D243" s="15"/>
      <c r="E243" s="102" t="s">
        <v>318</v>
      </c>
      <c r="F243" s="15"/>
    </row>
    <row r="244" spans="1:6" ht="12.7" customHeight="1">
      <c r="A244" s="74" t="s">
        <v>899</v>
      </c>
      <c r="B244" s="55"/>
      <c r="C244" s="2"/>
      <c r="D244" s="2"/>
      <c r="E244" s="69" t="s">
        <v>900</v>
      </c>
      <c r="F244" s="2"/>
    </row>
    <row r="245" spans="1:6" ht="12.7" customHeight="1">
      <c r="A245" s="105">
        <v>128657</v>
      </c>
      <c r="B245" s="55"/>
      <c r="C245" s="2"/>
      <c r="D245" s="2"/>
      <c r="E245" s="107"/>
      <c r="F245" s="2"/>
    </row>
    <row r="246" spans="1:6" ht="12.7" customHeight="1">
      <c r="A246" s="113">
        <v>129680</v>
      </c>
      <c r="B246" s="55"/>
      <c r="C246" s="2"/>
      <c r="D246" s="2"/>
      <c r="E246" s="107" t="s">
        <v>900</v>
      </c>
      <c r="F246" s="2"/>
    </row>
    <row r="247" spans="1:6" ht="12.7" customHeight="1">
      <c r="A247" s="15">
        <v>131707</v>
      </c>
      <c r="B247" s="55"/>
      <c r="C247" s="2"/>
      <c r="D247" s="2"/>
      <c r="E247" s="69" t="s">
        <v>201</v>
      </c>
      <c r="F247" s="2"/>
    </row>
    <row r="248" spans="1:6" ht="12.7" customHeight="1">
      <c r="A248" s="105">
        <v>131707</v>
      </c>
      <c r="B248" s="55"/>
      <c r="C248" s="2"/>
      <c r="D248" s="2"/>
      <c r="E248" s="107">
        <v>1883</v>
      </c>
      <c r="F248" s="2"/>
    </row>
    <row r="249" spans="1:6" ht="12.7" customHeight="1">
      <c r="A249" s="26">
        <v>132000</v>
      </c>
      <c r="B249" s="100"/>
      <c r="C249" s="5"/>
      <c r="D249" s="5"/>
      <c r="E249" s="101" t="s">
        <v>201</v>
      </c>
      <c r="F249" s="5"/>
    </row>
    <row r="250" spans="1:6" ht="12.7" customHeight="1">
      <c r="A250" s="74" t="s">
        <v>901</v>
      </c>
      <c r="B250" s="55"/>
      <c r="C250" s="2"/>
      <c r="D250" s="2"/>
      <c r="E250" s="69" t="s">
        <v>201</v>
      </c>
      <c r="F250" s="2"/>
    </row>
    <row r="251" spans="1:6" ht="12.7" customHeight="1">
      <c r="A251" s="74" t="s">
        <v>902</v>
      </c>
      <c r="B251" s="55"/>
      <c r="C251" s="2"/>
      <c r="D251" s="2"/>
      <c r="E251" s="69" t="s">
        <v>201</v>
      </c>
      <c r="F251" s="2"/>
    </row>
    <row r="252" spans="1:6" ht="12.7" customHeight="1">
      <c r="A252" s="15">
        <v>134355</v>
      </c>
      <c r="B252" s="55"/>
      <c r="C252" s="2"/>
      <c r="D252" s="2"/>
      <c r="E252" s="69" t="s">
        <v>903</v>
      </c>
      <c r="F252" s="2" t="s">
        <v>904</v>
      </c>
    </row>
    <row r="253" spans="1:6" ht="12.7" customHeight="1">
      <c r="A253" s="74" t="s">
        <v>905</v>
      </c>
      <c r="B253" s="55"/>
      <c r="C253" s="2"/>
      <c r="D253" s="2"/>
      <c r="E253" s="69" t="s">
        <v>201</v>
      </c>
      <c r="F253" s="2"/>
    </row>
    <row r="254" spans="1:6" ht="12.7" customHeight="1">
      <c r="A254" s="26">
        <v>135997</v>
      </c>
      <c r="B254" s="100"/>
      <c r="C254" s="5"/>
      <c r="D254" s="5"/>
      <c r="E254" s="101" t="s">
        <v>201</v>
      </c>
      <c r="F254" s="5"/>
    </row>
    <row r="255" spans="1:6" ht="12.7" customHeight="1">
      <c r="A255" s="74" t="s">
        <v>906</v>
      </c>
      <c r="B255" s="55"/>
      <c r="C255" s="2"/>
      <c r="D255" s="2"/>
      <c r="E255" s="69" t="s">
        <v>201</v>
      </c>
      <c r="F255" s="2"/>
    </row>
    <row r="256" spans="1:6" ht="12.7" customHeight="1">
      <c r="A256" s="74">
        <v>139481</v>
      </c>
      <c r="B256" s="55"/>
      <c r="C256" s="2"/>
      <c r="D256" s="2"/>
      <c r="E256" s="69" t="s">
        <v>201</v>
      </c>
      <c r="F256" s="2"/>
    </row>
    <row r="257" spans="1:6" ht="12.7" customHeight="1">
      <c r="A257" s="15">
        <v>139869</v>
      </c>
      <c r="B257" s="55"/>
      <c r="C257" s="2"/>
      <c r="D257" s="2"/>
      <c r="E257" s="69" t="s">
        <v>907</v>
      </c>
      <c r="F257" s="2"/>
    </row>
    <row r="258" spans="1:6" ht="12.7" customHeight="1">
      <c r="A258" s="105">
        <v>140000</v>
      </c>
      <c r="B258" s="44"/>
      <c r="C258" s="11"/>
      <c r="D258" s="11"/>
      <c r="E258" s="106" t="s">
        <v>908</v>
      </c>
      <c r="F258" s="11" t="s">
        <v>870</v>
      </c>
    </row>
    <row r="259" spans="1:6" ht="12.7" customHeight="1">
      <c r="A259" s="15">
        <v>140434</v>
      </c>
      <c r="B259" s="55"/>
      <c r="C259" s="2"/>
      <c r="D259" s="2"/>
      <c r="E259" s="69" t="s">
        <v>201</v>
      </c>
      <c r="F259" s="2"/>
    </row>
    <row r="260" spans="1:6" ht="12.7" customHeight="1">
      <c r="A260" s="15">
        <v>141368</v>
      </c>
      <c r="B260" s="55"/>
      <c r="C260" s="2"/>
      <c r="D260" s="2"/>
      <c r="E260" s="69" t="s">
        <v>201</v>
      </c>
      <c r="F260" s="2"/>
    </row>
    <row r="261" spans="1:6" ht="12.7" customHeight="1">
      <c r="A261" s="74" t="s">
        <v>909</v>
      </c>
      <c r="B261" s="50"/>
      <c r="C261" s="15"/>
      <c r="D261" s="15"/>
      <c r="E261" s="102" t="s">
        <v>201</v>
      </c>
      <c r="F261" s="15"/>
    </row>
    <row r="262" spans="1:6" ht="12.7" customHeight="1">
      <c r="A262" s="15">
        <v>142736</v>
      </c>
      <c r="B262" s="100"/>
      <c r="C262" s="5"/>
      <c r="D262" s="5"/>
      <c r="E262" s="69" t="s">
        <v>201</v>
      </c>
      <c r="F262" s="5"/>
    </row>
    <row r="263" spans="1:6" ht="12.7" customHeight="1">
      <c r="A263" s="74" t="s">
        <v>910</v>
      </c>
      <c r="B263" s="50"/>
      <c r="C263" s="15"/>
      <c r="D263" s="15"/>
      <c r="E263" s="102" t="s">
        <v>201</v>
      </c>
      <c r="F263" s="15"/>
    </row>
    <row r="264" spans="1:6" ht="12.7" customHeight="1">
      <c r="A264" s="74" t="s">
        <v>911</v>
      </c>
      <c r="B264" s="50"/>
      <c r="C264" s="15"/>
      <c r="D264" s="15"/>
      <c r="E264" s="102">
        <v>1884</v>
      </c>
      <c r="F264" s="15"/>
    </row>
    <row r="265" spans="1:6" ht="12.7" customHeight="1">
      <c r="A265" s="74" t="s">
        <v>912</v>
      </c>
      <c r="B265" s="50"/>
      <c r="C265" s="15"/>
      <c r="D265" s="15"/>
      <c r="E265" s="102" t="s">
        <v>202</v>
      </c>
      <c r="F265" s="15"/>
    </row>
    <row r="266" spans="1:6" ht="12.7" customHeight="1">
      <c r="A266" s="74" t="s">
        <v>913</v>
      </c>
      <c r="B266" s="50"/>
      <c r="C266" s="15"/>
      <c r="D266" s="15"/>
      <c r="E266" s="102">
        <v>1884</v>
      </c>
      <c r="F266" s="15"/>
    </row>
    <row r="267" spans="1:6" ht="12.7" customHeight="1">
      <c r="A267" s="105">
        <v>147265</v>
      </c>
      <c r="B267" s="44"/>
      <c r="C267" s="11"/>
      <c r="D267" s="11"/>
      <c r="E267" s="106">
        <v>1884</v>
      </c>
      <c r="F267" s="11"/>
    </row>
    <row r="268" spans="1:6" ht="12.7" customHeight="1">
      <c r="A268" s="15">
        <v>147639</v>
      </c>
      <c r="B268" s="55" t="s">
        <v>465</v>
      </c>
      <c r="C268" s="5"/>
      <c r="D268" s="5"/>
      <c r="E268" s="69" t="s">
        <v>202</v>
      </c>
      <c r="F268" s="5"/>
    </row>
    <row r="269" spans="1:6" ht="12.7" customHeight="1">
      <c r="A269" s="74" t="s">
        <v>914</v>
      </c>
      <c r="B269" s="50"/>
      <c r="C269" s="15"/>
      <c r="D269" s="15"/>
      <c r="E269" s="102">
        <v>1884</v>
      </c>
      <c r="F269" s="15"/>
    </row>
    <row r="270" spans="1:6" ht="12.7" customHeight="1">
      <c r="A270" s="74" t="s">
        <v>915</v>
      </c>
      <c r="B270" s="50"/>
      <c r="C270" s="15"/>
      <c r="D270" s="15"/>
      <c r="E270" s="102">
        <v>1884</v>
      </c>
      <c r="F270" s="15"/>
    </row>
    <row r="271" spans="1:6" ht="12.7" customHeight="1">
      <c r="A271" s="50" t="s">
        <v>916</v>
      </c>
      <c r="B271" s="55"/>
      <c r="C271" s="2"/>
      <c r="D271" s="2"/>
      <c r="E271" s="79" t="s">
        <v>203</v>
      </c>
      <c r="F271" s="2"/>
    </row>
    <row r="272" spans="1:6" ht="12.7" customHeight="1">
      <c r="A272" s="105">
        <v>150639</v>
      </c>
      <c r="B272" s="55"/>
      <c r="C272" s="2"/>
      <c r="D272" s="2"/>
      <c r="E272" s="107"/>
      <c r="F272" s="2"/>
    </row>
    <row r="273" spans="1:6" ht="12.7" customHeight="1">
      <c r="A273" s="74" t="s">
        <v>917</v>
      </c>
      <c r="B273" s="55"/>
      <c r="C273" s="2"/>
      <c r="D273" s="2"/>
      <c r="E273" s="102" t="s">
        <v>202</v>
      </c>
      <c r="F273" s="2"/>
    </row>
    <row r="274" spans="1:6" ht="12.7" customHeight="1">
      <c r="A274" s="74" t="s">
        <v>918</v>
      </c>
      <c r="B274" s="55"/>
      <c r="C274" s="2"/>
      <c r="D274" s="2"/>
      <c r="E274" s="102" t="s">
        <v>202</v>
      </c>
      <c r="F274" s="2"/>
    </row>
    <row r="275" spans="1:6" ht="12.7" customHeight="1">
      <c r="A275" s="74" t="s">
        <v>919</v>
      </c>
      <c r="B275" s="50"/>
      <c r="C275" s="15"/>
      <c r="D275" s="15"/>
      <c r="E275" s="102">
        <v>1884</v>
      </c>
      <c r="F275" s="15"/>
    </row>
    <row r="276" spans="1:6" ht="12.7" customHeight="1">
      <c r="A276" s="26">
        <v>152172</v>
      </c>
      <c r="B276" s="100"/>
      <c r="C276" s="5"/>
      <c r="D276" s="5"/>
      <c r="E276" s="101" t="s">
        <v>202</v>
      </c>
      <c r="F276" s="5"/>
    </row>
    <row r="277" spans="1:6" ht="12.7" customHeight="1">
      <c r="A277" s="74" t="s">
        <v>920</v>
      </c>
      <c r="B277" s="50"/>
      <c r="C277" s="15"/>
      <c r="D277" s="15"/>
      <c r="E277" s="102">
        <v>1884</v>
      </c>
      <c r="F277" s="15"/>
    </row>
    <row r="278" spans="1:6" ht="12.7" customHeight="1">
      <c r="A278" s="114">
        <v>153497</v>
      </c>
      <c r="B278" s="51"/>
      <c r="C278" s="37"/>
      <c r="D278" s="37"/>
      <c r="E278" s="115">
        <v>1884</v>
      </c>
      <c r="F278" s="37"/>
    </row>
    <row r="279" spans="1:6" ht="12.7" customHeight="1">
      <c r="A279" s="110">
        <v>153704</v>
      </c>
      <c r="B279" s="116"/>
      <c r="C279" s="66"/>
      <c r="D279" s="66"/>
      <c r="E279" s="117" t="s">
        <v>921</v>
      </c>
      <c r="F279" s="66"/>
    </row>
    <row r="280" spans="1:6" ht="12.7" customHeight="1">
      <c r="A280" s="15">
        <v>155189</v>
      </c>
      <c r="B280" s="55"/>
      <c r="C280" s="2"/>
      <c r="D280" s="2"/>
      <c r="E280" s="69" t="s">
        <v>203</v>
      </c>
      <c r="F280" s="2"/>
    </row>
    <row r="281" spans="1:6" ht="12.7" customHeight="1">
      <c r="A281" s="74" t="s">
        <v>922</v>
      </c>
      <c r="B281" s="50"/>
      <c r="C281" s="15"/>
      <c r="D281" s="15"/>
      <c r="E281" s="102" t="s">
        <v>203</v>
      </c>
      <c r="F281" s="15"/>
    </row>
    <row r="282" spans="1:6" ht="12.7" customHeight="1">
      <c r="A282" s="26">
        <v>157498</v>
      </c>
      <c r="B282" s="100"/>
      <c r="C282" s="5"/>
      <c r="D282" s="5"/>
      <c r="E282" s="101" t="s">
        <v>203</v>
      </c>
      <c r="F282" s="5"/>
    </row>
    <row r="283" spans="1:6" ht="12.7" customHeight="1">
      <c r="A283" s="15">
        <v>159798</v>
      </c>
      <c r="B283" s="55"/>
      <c r="C283" s="2"/>
      <c r="D283" s="2"/>
      <c r="E283" s="69" t="s">
        <v>203</v>
      </c>
      <c r="F283" s="2"/>
    </row>
    <row r="284" spans="1:6" ht="12.7" customHeight="1">
      <c r="A284" s="74" t="s">
        <v>923</v>
      </c>
      <c r="B284" s="50"/>
      <c r="C284" s="15"/>
      <c r="D284" s="15"/>
      <c r="E284" s="102" t="s">
        <v>203</v>
      </c>
      <c r="F284" s="15"/>
    </row>
    <row r="285" spans="1:6" ht="12.7" customHeight="1">
      <c r="A285" s="74" t="s">
        <v>924</v>
      </c>
      <c r="B285" s="50"/>
      <c r="C285" s="15"/>
      <c r="D285" s="15"/>
      <c r="E285" s="102" t="s">
        <v>203</v>
      </c>
      <c r="F285" s="15"/>
    </row>
    <row r="286" spans="1:6" ht="12.7" customHeight="1">
      <c r="A286" s="26">
        <v>164196</v>
      </c>
      <c r="B286" s="100"/>
      <c r="C286" s="5"/>
      <c r="D286" s="5"/>
      <c r="E286" s="101" t="s">
        <v>203</v>
      </c>
      <c r="F286" s="5"/>
    </row>
    <row r="287" spans="1:6" ht="12.7" customHeight="1">
      <c r="A287" s="74" t="s">
        <v>925</v>
      </c>
      <c r="B287" s="50"/>
      <c r="C287" s="15"/>
      <c r="D287" s="15"/>
      <c r="E287" s="102" t="s">
        <v>203</v>
      </c>
      <c r="F287" s="15"/>
    </row>
    <row r="288" spans="1:6" ht="12.7" customHeight="1">
      <c r="A288" s="74" t="s">
        <v>926</v>
      </c>
      <c r="B288" s="50"/>
      <c r="C288" s="15"/>
      <c r="D288" s="15"/>
      <c r="E288" s="102" t="s">
        <v>203</v>
      </c>
      <c r="F288" s="15"/>
    </row>
    <row r="289" spans="1:6" ht="12.7" customHeight="1">
      <c r="A289" s="74">
        <v>165920</v>
      </c>
      <c r="B289" s="50"/>
      <c r="C289" s="15"/>
      <c r="D289" s="15"/>
      <c r="E289" s="102"/>
      <c r="F289" s="15"/>
    </row>
    <row r="290" spans="1:6" ht="12.7" customHeight="1">
      <c r="A290" s="15">
        <v>166950</v>
      </c>
      <c r="B290" s="100"/>
      <c r="C290" s="5"/>
      <c r="D290" s="5"/>
      <c r="E290" s="69" t="s">
        <v>209</v>
      </c>
      <c r="F290" s="5"/>
    </row>
    <row r="291" spans="1:6" ht="12.7" customHeight="1">
      <c r="A291" s="15">
        <v>169151</v>
      </c>
      <c r="B291" s="100"/>
      <c r="C291" s="5"/>
      <c r="D291" s="5"/>
      <c r="E291" s="69" t="s">
        <v>209</v>
      </c>
      <c r="F291" s="5"/>
    </row>
    <row r="292" spans="1:6" ht="12.7" customHeight="1">
      <c r="A292" s="15">
        <v>169876</v>
      </c>
      <c r="B292" s="55"/>
      <c r="C292" s="2"/>
      <c r="D292" s="2"/>
      <c r="E292" s="69" t="s">
        <v>209</v>
      </c>
      <c r="F292" s="2"/>
    </row>
    <row r="293" spans="1:6" ht="12.7" customHeight="1">
      <c r="A293" s="26">
        <v>170000</v>
      </c>
      <c r="B293" s="100"/>
      <c r="C293" s="5"/>
      <c r="D293" s="5"/>
      <c r="E293" s="101" t="s">
        <v>209</v>
      </c>
      <c r="F293" s="5"/>
    </row>
    <row r="294" spans="1:6" ht="12.7" customHeight="1">
      <c r="A294" s="74" t="s">
        <v>927</v>
      </c>
      <c r="B294" s="50"/>
      <c r="C294" s="15"/>
      <c r="D294" s="15"/>
      <c r="E294" s="102" t="s">
        <v>209</v>
      </c>
      <c r="F294" s="15"/>
    </row>
    <row r="295" spans="1:6" ht="12.7" customHeight="1">
      <c r="A295" s="105">
        <v>170406</v>
      </c>
      <c r="B295" s="55"/>
      <c r="C295" s="2"/>
      <c r="D295" s="2"/>
      <c r="E295" s="107"/>
      <c r="F295" s="2"/>
    </row>
    <row r="296" spans="1:6" ht="12.7" customHeight="1">
      <c r="A296" s="26">
        <v>170695</v>
      </c>
      <c r="B296" s="100"/>
      <c r="C296" s="5"/>
      <c r="D296" s="5"/>
      <c r="E296" s="101" t="s">
        <v>209</v>
      </c>
      <c r="F296" s="5"/>
    </row>
    <row r="297" spans="1:6" ht="12.7" customHeight="1">
      <c r="A297" s="26">
        <v>170987</v>
      </c>
      <c r="B297" s="100"/>
      <c r="C297" s="5"/>
      <c r="D297" s="5"/>
      <c r="E297" s="101" t="s">
        <v>349</v>
      </c>
      <c r="F297" s="5"/>
    </row>
    <row r="298" spans="1:6" ht="12.7" customHeight="1">
      <c r="A298" s="105">
        <v>171601</v>
      </c>
      <c r="B298" s="55"/>
      <c r="C298" s="2"/>
      <c r="D298" s="2"/>
      <c r="E298" s="107"/>
      <c r="F298" s="2"/>
    </row>
    <row r="299" spans="1:6" ht="12.7" customHeight="1">
      <c r="A299" s="113">
        <v>171894</v>
      </c>
      <c r="B299" s="55"/>
      <c r="C299" s="2"/>
      <c r="D299" s="2"/>
      <c r="E299" s="107"/>
      <c r="F299" s="2"/>
    </row>
    <row r="300" spans="1:6" ht="12.7" customHeight="1">
      <c r="A300" s="15">
        <v>172574</v>
      </c>
      <c r="B300" s="55"/>
      <c r="C300" s="2"/>
      <c r="D300" s="2"/>
      <c r="E300" s="69" t="s">
        <v>349</v>
      </c>
      <c r="F300" s="2"/>
    </row>
    <row r="301" spans="1:6" ht="12.7" customHeight="1">
      <c r="A301" s="105">
        <v>173381</v>
      </c>
      <c r="B301" s="44"/>
      <c r="C301" s="11"/>
      <c r="D301" s="11"/>
      <c r="E301" s="106" t="s">
        <v>928</v>
      </c>
      <c r="F301" s="11"/>
    </row>
    <row r="302" spans="1:6" ht="12.7" customHeight="1">
      <c r="A302" s="105">
        <v>174196</v>
      </c>
      <c r="B302" s="55"/>
      <c r="C302" s="2"/>
      <c r="D302" s="2"/>
      <c r="E302" s="107"/>
      <c r="F302" s="2"/>
    </row>
    <row r="303" spans="1:6" ht="12.7" customHeight="1">
      <c r="A303" s="15">
        <v>175277</v>
      </c>
      <c r="B303" s="55"/>
      <c r="C303" s="2"/>
      <c r="D303" s="2"/>
      <c r="E303" s="69" t="s">
        <v>349</v>
      </c>
      <c r="F303" s="2"/>
    </row>
    <row r="304" spans="1:6" ht="12.7" customHeight="1">
      <c r="A304" s="15">
        <v>175541</v>
      </c>
      <c r="B304" s="55"/>
      <c r="C304" s="2"/>
      <c r="D304" s="2"/>
      <c r="E304" s="69" t="s">
        <v>349</v>
      </c>
      <c r="F304" s="2"/>
    </row>
    <row r="305" spans="1:6" ht="12.7" customHeight="1">
      <c r="A305" s="50" t="s">
        <v>929</v>
      </c>
      <c r="B305" s="55"/>
      <c r="C305" s="2"/>
      <c r="D305" s="2"/>
      <c r="E305" s="79" t="s">
        <v>930</v>
      </c>
      <c r="F305" s="2"/>
    </row>
    <row r="306" spans="1:6" ht="12.7" customHeight="1">
      <c r="A306" s="50">
        <v>175926</v>
      </c>
      <c r="B306" s="55"/>
      <c r="C306" s="2"/>
      <c r="D306" s="2"/>
      <c r="E306" s="79">
        <v>1886</v>
      </c>
      <c r="F306" s="2"/>
    </row>
    <row r="307" spans="1:6" ht="12.7" customHeight="1">
      <c r="A307" s="74" t="s">
        <v>931</v>
      </c>
      <c r="B307" s="50"/>
      <c r="C307" s="15"/>
      <c r="D307" s="15"/>
      <c r="E307" s="102">
        <v>1887</v>
      </c>
      <c r="F307" s="15"/>
    </row>
    <row r="308" spans="1:6" ht="12.7" customHeight="1">
      <c r="A308" s="74" t="s">
        <v>932</v>
      </c>
      <c r="B308" s="50"/>
      <c r="C308" s="15"/>
      <c r="D308" s="15"/>
      <c r="E308" s="102" t="s">
        <v>349</v>
      </c>
      <c r="F308" s="15"/>
    </row>
    <row r="309" spans="1:6" ht="12.7" customHeight="1">
      <c r="A309" s="74" t="s">
        <v>933</v>
      </c>
      <c r="B309" s="50"/>
      <c r="C309" s="15"/>
      <c r="D309" s="15"/>
      <c r="E309" s="102" t="s">
        <v>349</v>
      </c>
      <c r="F309" s="15"/>
    </row>
    <row r="310" spans="1:6" ht="12.7" customHeight="1">
      <c r="A310" s="105">
        <v>180343</v>
      </c>
      <c r="B310" s="55"/>
      <c r="C310" s="2"/>
      <c r="D310" s="2"/>
      <c r="E310" s="107"/>
      <c r="F310" s="2"/>
    </row>
    <row r="311" spans="1:6" ht="12.7" customHeight="1">
      <c r="A311" s="15">
        <v>181310</v>
      </c>
      <c r="B311" s="55"/>
      <c r="C311" s="2"/>
      <c r="D311" s="2"/>
      <c r="E311" s="69" t="s">
        <v>349</v>
      </c>
      <c r="F311" s="2"/>
    </row>
    <row r="312" spans="1:6" ht="12.7" customHeight="1">
      <c r="A312" s="26">
        <v>181672</v>
      </c>
      <c r="B312" s="100"/>
      <c r="C312" s="5"/>
      <c r="D312" s="5"/>
      <c r="E312" s="101" t="s">
        <v>349</v>
      </c>
      <c r="F312" s="5"/>
    </row>
    <row r="313" spans="1:6" ht="12.7" customHeight="1">
      <c r="A313" s="74" t="s">
        <v>934</v>
      </c>
      <c r="B313" s="50"/>
      <c r="C313" s="15"/>
      <c r="D313" s="15"/>
      <c r="E313" s="102">
        <v>1887</v>
      </c>
      <c r="F313" s="15"/>
    </row>
    <row r="314" spans="1:6" ht="12.7" customHeight="1">
      <c r="A314" s="74" t="s">
        <v>935</v>
      </c>
      <c r="B314" s="50"/>
      <c r="C314" s="15"/>
      <c r="D314" s="15"/>
      <c r="E314" s="102" t="s">
        <v>349</v>
      </c>
      <c r="F314" s="15"/>
    </row>
    <row r="315" spans="1:6" ht="12.7" customHeight="1">
      <c r="A315" s="74" t="s">
        <v>936</v>
      </c>
      <c r="B315" s="50"/>
      <c r="C315" s="15"/>
      <c r="D315" s="15"/>
      <c r="E315" s="102" t="s">
        <v>349</v>
      </c>
      <c r="F315" s="15"/>
    </row>
    <row r="316" spans="1:6" ht="12.7" customHeight="1">
      <c r="A316" s="26">
        <v>183221</v>
      </c>
      <c r="B316" s="100"/>
      <c r="C316" s="5"/>
      <c r="D316" s="5"/>
      <c r="E316" s="101" t="s">
        <v>349</v>
      </c>
      <c r="F316" s="5"/>
    </row>
    <row r="317" spans="1:6" ht="12.7" customHeight="1">
      <c r="A317" s="74" t="s">
        <v>937</v>
      </c>
      <c r="B317" s="50"/>
      <c r="C317" s="15"/>
      <c r="D317" s="15"/>
      <c r="E317" s="102" t="s">
        <v>349</v>
      </c>
      <c r="F317" s="15"/>
    </row>
    <row r="318" spans="1:6" ht="12.7" customHeight="1">
      <c r="A318" s="15">
        <v>184225</v>
      </c>
      <c r="B318" s="55"/>
      <c r="C318" s="2"/>
      <c r="D318" s="2"/>
      <c r="E318" s="69" t="s">
        <v>349</v>
      </c>
      <c r="F318" s="2"/>
    </row>
    <row r="319" spans="1:6" ht="12.7" customHeight="1">
      <c r="A319" s="74" t="s">
        <v>938</v>
      </c>
      <c r="B319" s="50"/>
      <c r="C319" s="15"/>
      <c r="D319" s="15"/>
      <c r="E319" s="102">
        <v>1887</v>
      </c>
      <c r="F319" s="15"/>
    </row>
    <row r="320" spans="1:6" ht="12.7" customHeight="1">
      <c r="A320" s="74" t="s">
        <v>939</v>
      </c>
      <c r="B320" s="50"/>
      <c r="C320" s="15"/>
      <c r="D320" s="15"/>
      <c r="E320" s="102">
        <v>1887</v>
      </c>
      <c r="F320" s="15"/>
    </row>
    <row r="321" spans="1:6" ht="12.7" customHeight="1">
      <c r="A321" s="74" t="s">
        <v>940</v>
      </c>
      <c r="B321" s="55"/>
      <c r="C321" s="2"/>
      <c r="D321" s="2"/>
      <c r="E321" s="102" t="s">
        <v>349</v>
      </c>
      <c r="F321" s="2"/>
    </row>
    <row r="322" spans="1:6" ht="12.7" customHeight="1">
      <c r="A322" s="105">
        <v>188346</v>
      </c>
      <c r="B322" s="55"/>
      <c r="C322" s="2"/>
      <c r="D322" s="2"/>
      <c r="E322" s="107"/>
      <c r="F322" s="2"/>
    </row>
    <row r="323" spans="1:6" ht="12.7" customHeight="1">
      <c r="A323" s="15">
        <v>189337</v>
      </c>
      <c r="B323" s="55"/>
      <c r="C323" s="2"/>
      <c r="D323" s="2"/>
      <c r="E323" s="69" t="s">
        <v>349</v>
      </c>
      <c r="F323" s="2"/>
    </row>
    <row r="324" spans="1:6" ht="12.7" customHeight="1">
      <c r="A324" s="15">
        <v>189853</v>
      </c>
      <c r="B324" s="55"/>
      <c r="C324" s="2"/>
      <c r="D324" s="2"/>
      <c r="E324" s="69" t="s">
        <v>941</v>
      </c>
      <c r="F324" s="2" t="s">
        <v>904</v>
      </c>
    </row>
    <row r="325" spans="1:6" ht="12.7" customHeight="1">
      <c r="A325" s="74" t="s">
        <v>942</v>
      </c>
      <c r="B325" s="55"/>
      <c r="C325" s="2"/>
      <c r="D325" s="2"/>
      <c r="E325" s="102" t="s">
        <v>210</v>
      </c>
      <c r="F325" s="2"/>
    </row>
    <row r="326" spans="1:6" ht="12.7" customHeight="1">
      <c r="A326" s="50" t="s">
        <v>943</v>
      </c>
      <c r="B326" s="55"/>
      <c r="C326" s="2"/>
      <c r="D326" s="2"/>
      <c r="E326" s="79" t="s">
        <v>349</v>
      </c>
      <c r="F326" s="2"/>
    </row>
    <row r="327" spans="1:6" ht="12.7" customHeight="1">
      <c r="A327" s="105">
        <v>190789</v>
      </c>
      <c r="B327" s="55"/>
      <c r="C327" s="2"/>
      <c r="D327" s="2"/>
      <c r="E327" s="107"/>
      <c r="F327" s="2"/>
    </row>
    <row r="328" spans="1:6" ht="12.7" customHeight="1">
      <c r="A328" s="74" t="s">
        <v>944</v>
      </c>
      <c r="B328" s="50"/>
      <c r="C328" s="15"/>
      <c r="D328" s="15"/>
      <c r="E328" s="102" t="s">
        <v>349</v>
      </c>
      <c r="F328" s="15"/>
    </row>
    <row r="329" spans="1:6" ht="12.7" customHeight="1">
      <c r="A329" s="105">
        <v>191410</v>
      </c>
      <c r="B329" s="55"/>
      <c r="C329" s="2"/>
      <c r="D329" s="2"/>
      <c r="E329" s="107"/>
      <c r="F329" s="2"/>
    </row>
    <row r="330" spans="1:6" ht="12.7" customHeight="1">
      <c r="A330" s="74" t="s">
        <v>945</v>
      </c>
      <c r="B330" s="50"/>
      <c r="C330" s="15"/>
      <c r="D330" s="15"/>
      <c r="E330" s="102" t="s">
        <v>210</v>
      </c>
      <c r="F330" s="15"/>
    </row>
    <row r="331" spans="1:6" ht="12.7" customHeight="1">
      <c r="A331" s="26">
        <v>194000</v>
      </c>
      <c r="B331" s="100"/>
      <c r="C331" s="5"/>
      <c r="D331" s="5"/>
      <c r="E331" s="101" t="s">
        <v>210</v>
      </c>
      <c r="F331" s="5"/>
    </row>
    <row r="332" spans="1:6" ht="12.7" customHeight="1">
      <c r="A332" s="105">
        <v>194517</v>
      </c>
      <c r="B332" s="55"/>
      <c r="C332" s="2"/>
      <c r="D332" s="2"/>
      <c r="E332" s="107" t="s">
        <v>946</v>
      </c>
      <c r="F332" s="2"/>
    </row>
    <row r="333" spans="1:6" ht="12.7" customHeight="1">
      <c r="A333" s="15">
        <v>194864</v>
      </c>
      <c r="B333" s="55"/>
      <c r="C333" s="2"/>
      <c r="D333" s="2"/>
      <c r="E333" s="69" t="s">
        <v>210</v>
      </c>
      <c r="F333" s="2"/>
    </row>
    <row r="334" spans="1:6" ht="12.7" customHeight="1">
      <c r="A334" s="50" t="s">
        <v>947</v>
      </c>
      <c r="B334" s="55" t="s">
        <v>948</v>
      </c>
      <c r="C334" s="2"/>
      <c r="D334" s="2"/>
      <c r="E334" s="79">
        <v>1888</v>
      </c>
      <c r="F334" s="2"/>
    </row>
    <row r="335" spans="1:6" ht="12.7" customHeight="1">
      <c r="A335" s="105">
        <v>195710</v>
      </c>
      <c r="B335" s="44"/>
      <c r="C335" s="11"/>
      <c r="D335" s="11"/>
      <c r="E335" s="106" t="s">
        <v>949</v>
      </c>
      <c r="F335" s="11"/>
    </row>
    <row r="336" spans="1:6" ht="12.7" customHeight="1">
      <c r="A336" s="74" t="s">
        <v>950</v>
      </c>
      <c r="B336" s="100"/>
      <c r="C336" s="5"/>
      <c r="D336" s="5"/>
      <c r="E336" s="102" t="s">
        <v>951</v>
      </c>
      <c r="F336" s="5"/>
    </row>
    <row r="337" spans="1:6" ht="12.7" customHeight="1">
      <c r="A337" s="26">
        <v>196879</v>
      </c>
      <c r="B337" s="100"/>
      <c r="C337" s="5"/>
      <c r="D337" s="5"/>
      <c r="E337" s="101" t="s">
        <v>210</v>
      </c>
      <c r="F337" s="5"/>
    </row>
    <row r="338" spans="1:6" ht="12.7" customHeight="1">
      <c r="A338" s="74" t="s">
        <v>952</v>
      </c>
      <c r="B338" s="50"/>
      <c r="C338" s="15"/>
      <c r="D338" s="15"/>
      <c r="E338" s="102" t="s">
        <v>210</v>
      </c>
      <c r="F338" s="15"/>
    </row>
    <row r="339" spans="1:6" ht="12.7" customHeight="1">
      <c r="A339" s="105">
        <v>197445</v>
      </c>
      <c r="B339" s="44"/>
      <c r="C339" s="11"/>
      <c r="D339" s="11"/>
      <c r="E339" s="106" t="s">
        <v>953</v>
      </c>
      <c r="F339" s="11"/>
    </row>
    <row r="340" spans="1:6" ht="12.7" customHeight="1">
      <c r="A340" s="74" t="s">
        <v>954</v>
      </c>
      <c r="B340" s="50"/>
      <c r="C340" s="15"/>
      <c r="D340" s="15"/>
      <c r="E340" s="102">
        <v>1888</v>
      </c>
      <c r="F340" s="15"/>
    </row>
    <row r="341" spans="1:6" ht="12.7" customHeight="1">
      <c r="A341" s="26">
        <v>197979</v>
      </c>
      <c r="B341" s="100"/>
      <c r="C341" s="5"/>
      <c r="D341" s="5"/>
      <c r="E341" s="101" t="s">
        <v>953</v>
      </c>
      <c r="F341" s="5"/>
    </row>
    <row r="342" spans="1:6" ht="12.7" customHeight="1">
      <c r="A342" s="74" t="s">
        <v>955</v>
      </c>
      <c r="B342" s="50"/>
      <c r="C342" s="15"/>
      <c r="D342" s="15"/>
      <c r="E342" s="102" t="s">
        <v>210</v>
      </c>
      <c r="F342" s="15"/>
    </row>
    <row r="343" spans="1:6" ht="12.7" customHeight="1">
      <c r="A343" s="105">
        <v>198268</v>
      </c>
      <c r="B343" s="44"/>
      <c r="C343" s="11"/>
      <c r="D343" s="11"/>
      <c r="E343" s="106" t="s">
        <v>953</v>
      </c>
      <c r="F343" s="11"/>
    </row>
    <row r="344" spans="1:6" ht="12.7" customHeight="1">
      <c r="A344" s="74" t="s">
        <v>956</v>
      </c>
      <c r="B344" s="100"/>
      <c r="C344" s="5"/>
      <c r="D344" s="5"/>
      <c r="E344" s="102">
        <v>1888</v>
      </c>
      <c r="F344" s="5"/>
    </row>
    <row r="345" spans="1:6" ht="12.7" customHeight="1">
      <c r="A345" s="26">
        <v>198797</v>
      </c>
      <c r="B345" s="100"/>
      <c r="C345" s="5"/>
      <c r="D345" s="5"/>
      <c r="E345" s="101" t="s">
        <v>210</v>
      </c>
      <c r="F345" s="5"/>
    </row>
    <row r="346" spans="1:6" ht="12.7" customHeight="1">
      <c r="A346" s="74" t="s">
        <v>957</v>
      </c>
      <c r="B346" s="50"/>
      <c r="C346" s="15"/>
      <c r="D346" s="15"/>
      <c r="E346" s="102" t="s">
        <v>210</v>
      </c>
      <c r="F346" s="15"/>
    </row>
    <row r="347" spans="1:6" ht="12.7" customHeight="1">
      <c r="A347" s="105">
        <v>200000</v>
      </c>
      <c r="B347" s="44"/>
      <c r="C347" s="11"/>
      <c r="D347" s="11"/>
      <c r="E347" s="106" t="s">
        <v>958</v>
      </c>
      <c r="F347" s="11"/>
    </row>
    <row r="348" spans="1:6" ht="12.7" customHeight="1">
      <c r="A348" s="74" t="s">
        <v>959</v>
      </c>
      <c r="B348" s="50"/>
      <c r="C348" s="15"/>
      <c r="D348" s="15"/>
      <c r="E348" s="102" t="s">
        <v>210</v>
      </c>
      <c r="F348" s="15"/>
    </row>
    <row r="349" spans="1:6" ht="12.7" customHeight="1">
      <c r="A349" s="26">
        <v>201101</v>
      </c>
      <c r="B349" s="100"/>
      <c r="C349" s="5"/>
      <c r="D349" s="5"/>
      <c r="E349" s="101" t="s">
        <v>210</v>
      </c>
      <c r="F349" s="5"/>
    </row>
    <row r="350" spans="1:6" ht="12.7" customHeight="1">
      <c r="A350" s="50" t="s">
        <v>960</v>
      </c>
      <c r="B350" s="55"/>
      <c r="C350" s="2"/>
      <c r="D350" s="2"/>
      <c r="E350" s="79">
        <v>1888</v>
      </c>
      <c r="F350" s="2"/>
    </row>
    <row r="351" spans="1:6" ht="12.7" customHeight="1">
      <c r="A351" s="116">
        <v>201429</v>
      </c>
      <c r="B351" s="108"/>
      <c r="C351" s="7"/>
      <c r="D351" s="7"/>
      <c r="E351" s="118" t="s">
        <v>961</v>
      </c>
      <c r="F351" s="7" t="s">
        <v>439</v>
      </c>
    </row>
    <row r="352" spans="1:6" ht="12.7" customHeight="1">
      <c r="A352" s="74" t="s">
        <v>962</v>
      </c>
      <c r="B352" s="50"/>
      <c r="C352" s="15"/>
      <c r="D352" s="15"/>
      <c r="E352" s="102" t="s">
        <v>210</v>
      </c>
      <c r="F352" s="15"/>
    </row>
    <row r="353" spans="1:6" ht="12.7" customHeight="1">
      <c r="A353" s="74" t="s">
        <v>963</v>
      </c>
      <c r="B353" s="50"/>
      <c r="C353" s="15"/>
      <c r="D353" s="15"/>
      <c r="E353" s="102" t="s">
        <v>964</v>
      </c>
      <c r="F353" s="15"/>
    </row>
    <row r="354" spans="1:6" ht="12.7" customHeight="1">
      <c r="A354" s="74" t="s">
        <v>965</v>
      </c>
      <c r="B354" s="50"/>
      <c r="C354" s="15"/>
      <c r="D354" s="15"/>
      <c r="E354" s="102" t="s">
        <v>210</v>
      </c>
      <c r="F354" s="15"/>
    </row>
    <row r="355" spans="1:6" ht="12.7" customHeight="1">
      <c r="A355" s="105">
        <v>202576</v>
      </c>
      <c r="B355" s="55"/>
      <c r="C355" s="2"/>
      <c r="D355" s="2"/>
      <c r="E355" s="107"/>
      <c r="F355" s="2"/>
    </row>
    <row r="356" spans="1:6" ht="12.7" customHeight="1">
      <c r="A356" s="15">
        <v>204119</v>
      </c>
      <c r="B356" s="50"/>
      <c r="C356" s="15"/>
      <c r="D356" s="15"/>
      <c r="E356" s="69" t="s">
        <v>210</v>
      </c>
      <c r="F356" s="15"/>
    </row>
    <row r="357" spans="1:6" ht="12.7" customHeight="1">
      <c r="A357" s="105">
        <v>205000</v>
      </c>
      <c r="B357" s="44"/>
      <c r="C357" s="11"/>
      <c r="D357" s="11"/>
      <c r="E357" s="106" t="s">
        <v>966</v>
      </c>
      <c r="F357" s="11" t="s">
        <v>870</v>
      </c>
    </row>
    <row r="358" spans="1:6" ht="12.7" customHeight="1">
      <c r="A358" s="105">
        <v>206000</v>
      </c>
      <c r="B358" s="44"/>
      <c r="C358" s="11"/>
      <c r="D358" s="11"/>
      <c r="E358" s="106" t="s">
        <v>967</v>
      </c>
      <c r="F358" s="11" t="s">
        <v>870</v>
      </c>
    </row>
    <row r="359" spans="1:6" ht="12.7" customHeight="1">
      <c r="A359" s="74" t="s">
        <v>968</v>
      </c>
      <c r="B359" s="50"/>
      <c r="C359" s="15"/>
      <c r="D359" s="15"/>
      <c r="E359" s="102" t="s">
        <v>220</v>
      </c>
      <c r="F359" s="15"/>
    </row>
    <row r="360" spans="1:6" ht="12.7" customHeight="1">
      <c r="A360" s="105">
        <v>208000</v>
      </c>
      <c r="B360" s="44"/>
      <c r="C360" s="11"/>
      <c r="D360" s="11"/>
      <c r="E360" s="106" t="s">
        <v>969</v>
      </c>
      <c r="F360" s="11" t="s">
        <v>870</v>
      </c>
    </row>
    <row r="361" spans="1:6" ht="12.7" customHeight="1">
      <c r="A361" s="26">
        <v>208998</v>
      </c>
      <c r="B361" s="100"/>
      <c r="C361" s="5"/>
      <c r="D361" s="5"/>
      <c r="E361" s="101" t="s">
        <v>220</v>
      </c>
      <c r="F361" s="5"/>
    </row>
    <row r="362" spans="1:6" ht="12.7" customHeight="1">
      <c r="A362" s="74" t="s">
        <v>970</v>
      </c>
      <c r="B362" s="50"/>
      <c r="C362" s="15"/>
      <c r="D362" s="15"/>
      <c r="E362" s="102" t="s">
        <v>220</v>
      </c>
      <c r="F362" s="15"/>
    </row>
    <row r="363" spans="1:6" ht="12.7" customHeight="1">
      <c r="A363" s="74" t="s">
        <v>971</v>
      </c>
      <c r="B363" s="50"/>
      <c r="C363" s="15"/>
      <c r="D363" s="15"/>
      <c r="E363" s="102" t="s">
        <v>220</v>
      </c>
      <c r="F363" s="15"/>
    </row>
    <row r="364" spans="1:6" ht="12.7" customHeight="1">
      <c r="A364" s="50" t="s">
        <v>972</v>
      </c>
      <c r="B364" s="55"/>
      <c r="C364" s="2"/>
      <c r="D364" s="2"/>
      <c r="E364" s="79" t="s">
        <v>210</v>
      </c>
      <c r="F364" s="2"/>
    </row>
    <row r="365" spans="1:6" ht="12.7" customHeight="1">
      <c r="A365" s="74" t="s">
        <v>973</v>
      </c>
      <c r="B365" s="50"/>
      <c r="C365" s="15"/>
      <c r="D365" s="15"/>
      <c r="E365" s="102" t="s">
        <v>220</v>
      </c>
      <c r="F365" s="15"/>
    </row>
    <row r="366" spans="1:6" ht="12.7" customHeight="1">
      <c r="A366" s="105">
        <v>210000</v>
      </c>
      <c r="B366" s="44"/>
      <c r="C366" s="11"/>
      <c r="D366" s="11"/>
      <c r="E366" s="106" t="s">
        <v>974</v>
      </c>
      <c r="F366" s="11" t="s">
        <v>870</v>
      </c>
    </row>
    <row r="367" spans="1:6" ht="12.7" customHeight="1">
      <c r="A367" s="15">
        <v>210381</v>
      </c>
      <c r="B367" s="55"/>
      <c r="C367" s="2"/>
      <c r="D367" s="2"/>
      <c r="E367" s="69" t="s">
        <v>220</v>
      </c>
      <c r="F367" s="2"/>
    </row>
    <row r="368" spans="1:6" ht="12.7" customHeight="1">
      <c r="A368" s="74" t="s">
        <v>975</v>
      </c>
      <c r="B368" s="50"/>
      <c r="C368" s="15"/>
      <c r="D368" s="15"/>
      <c r="E368" s="102" t="s">
        <v>220</v>
      </c>
      <c r="F368" s="15"/>
    </row>
    <row r="369" spans="1:6" ht="12.7" customHeight="1">
      <c r="A369" s="74" t="s">
        <v>976</v>
      </c>
      <c r="B369" s="50"/>
      <c r="C369" s="15"/>
      <c r="D369" s="15"/>
      <c r="E369" s="102">
        <v>1889</v>
      </c>
      <c r="F369" s="15"/>
    </row>
    <row r="370" spans="1:6" ht="12.7" customHeight="1">
      <c r="A370" s="74" t="s">
        <v>977</v>
      </c>
      <c r="B370" s="50"/>
      <c r="C370" s="15"/>
      <c r="D370" s="15"/>
      <c r="E370" s="102">
        <v>1889</v>
      </c>
      <c r="F370" s="15"/>
    </row>
    <row r="371" spans="1:6" ht="12.7" customHeight="1">
      <c r="A371" s="74" t="s">
        <v>978</v>
      </c>
      <c r="B371" s="50"/>
      <c r="C371" s="15"/>
      <c r="D371" s="15"/>
      <c r="E371" s="102" t="s">
        <v>979</v>
      </c>
      <c r="F371" s="15"/>
    </row>
    <row r="372" spans="1:6" ht="12.7" customHeight="1">
      <c r="A372" s="74" t="s">
        <v>980</v>
      </c>
      <c r="B372" s="50"/>
      <c r="C372" s="15"/>
      <c r="D372" s="15"/>
      <c r="E372" s="102" t="s">
        <v>220</v>
      </c>
      <c r="F372" s="15"/>
    </row>
    <row r="373" spans="1:6" ht="12.7" customHeight="1">
      <c r="A373" s="74" t="s">
        <v>981</v>
      </c>
      <c r="B373" s="50"/>
      <c r="C373" s="15"/>
      <c r="D373" s="15"/>
      <c r="E373" s="102">
        <v>1889</v>
      </c>
      <c r="F373" s="15"/>
    </row>
    <row r="374" spans="1:6" ht="12.7" customHeight="1">
      <c r="A374" s="74" t="s">
        <v>982</v>
      </c>
      <c r="B374" s="50"/>
      <c r="C374" s="15"/>
      <c r="D374" s="15"/>
      <c r="E374" s="102">
        <v>1889</v>
      </c>
      <c r="F374" s="15"/>
    </row>
    <row r="375" spans="1:6" ht="12.7" customHeight="1">
      <c r="A375" s="105">
        <v>214000</v>
      </c>
      <c r="B375" s="44"/>
      <c r="C375" s="11"/>
      <c r="D375" s="11"/>
      <c r="E375" s="106" t="s">
        <v>983</v>
      </c>
      <c r="F375" s="11" t="s">
        <v>870</v>
      </c>
    </row>
    <row r="376" spans="1:6" ht="12.7" customHeight="1">
      <c r="A376" s="50" t="s">
        <v>984</v>
      </c>
      <c r="B376" s="55" t="s">
        <v>985</v>
      </c>
      <c r="C376" s="2"/>
      <c r="D376" s="2"/>
      <c r="E376" s="79">
        <v>1889</v>
      </c>
      <c r="F376" s="2"/>
    </row>
    <row r="377" spans="1:6" ht="12.7" customHeight="1">
      <c r="A377" s="15">
        <v>215352</v>
      </c>
      <c r="B377" s="50"/>
      <c r="C377" s="15"/>
      <c r="D377" s="15"/>
      <c r="E377" s="69" t="s">
        <v>220</v>
      </c>
      <c r="F377" s="15"/>
    </row>
    <row r="378" spans="1:6" ht="12.7" customHeight="1">
      <c r="A378" s="74" t="s">
        <v>986</v>
      </c>
      <c r="B378" s="50"/>
      <c r="C378" s="15"/>
      <c r="D378" s="15"/>
      <c r="E378" s="102" t="s">
        <v>220</v>
      </c>
      <c r="F378" s="15"/>
    </row>
    <row r="379" spans="1:6" ht="12.7" customHeight="1">
      <c r="A379" s="74" t="s">
        <v>987</v>
      </c>
      <c r="B379" s="50"/>
      <c r="C379" s="15"/>
      <c r="D379" s="15"/>
      <c r="E379" s="102">
        <v>1889</v>
      </c>
      <c r="F379" s="15"/>
    </row>
    <row r="380" spans="1:6" ht="12.7" customHeight="1">
      <c r="A380" s="74" t="s">
        <v>988</v>
      </c>
      <c r="B380" s="50"/>
      <c r="C380" s="15"/>
      <c r="D380" s="15"/>
      <c r="E380" s="102" t="s">
        <v>220</v>
      </c>
      <c r="F380" s="15"/>
    </row>
    <row r="381" spans="1:6" ht="12.7" customHeight="1">
      <c r="A381" s="74" t="s">
        <v>989</v>
      </c>
      <c r="B381" s="50"/>
      <c r="C381" s="15"/>
      <c r="D381" s="15"/>
      <c r="E381" s="102" t="s">
        <v>220</v>
      </c>
      <c r="F381" s="15"/>
    </row>
    <row r="382" spans="1:6" ht="12.7" customHeight="1">
      <c r="A382" s="74">
        <v>216924</v>
      </c>
      <c r="B382" s="50"/>
      <c r="C382" s="15"/>
      <c r="D382" s="15"/>
      <c r="E382" s="102">
        <v>1889</v>
      </c>
      <c r="F382" s="15"/>
    </row>
    <row r="383" spans="1:6" ht="12.7" customHeight="1">
      <c r="A383" s="15">
        <v>217353</v>
      </c>
      <c r="B383" s="50"/>
      <c r="C383" s="15"/>
      <c r="D383" s="15"/>
      <c r="E383" s="69" t="s">
        <v>220</v>
      </c>
      <c r="F383" s="15"/>
    </row>
    <row r="384" spans="1:6" ht="12.7" customHeight="1">
      <c r="A384" s="74" t="s">
        <v>990</v>
      </c>
      <c r="B384" s="50"/>
      <c r="C384" s="15"/>
      <c r="D384" s="15"/>
      <c r="E384" s="102">
        <v>1889</v>
      </c>
      <c r="F384" s="15"/>
    </row>
    <row r="385" spans="1:6" ht="12.7" customHeight="1">
      <c r="A385" s="74" t="s">
        <v>991</v>
      </c>
      <c r="B385" s="50"/>
      <c r="C385" s="15"/>
      <c r="D385" s="15"/>
      <c r="E385" s="102" t="s">
        <v>220</v>
      </c>
      <c r="F385" s="15"/>
    </row>
    <row r="386" spans="1:6" ht="12.7" customHeight="1">
      <c r="A386" s="105">
        <v>218444</v>
      </c>
      <c r="B386" s="44"/>
      <c r="C386" s="11"/>
      <c r="D386" s="11"/>
      <c r="E386" s="106">
        <v>1889</v>
      </c>
      <c r="F386" s="11"/>
    </row>
    <row r="387" spans="1:6" ht="12.7" customHeight="1">
      <c r="A387" s="113">
        <v>218475</v>
      </c>
      <c r="B387" s="55"/>
      <c r="C387" s="2"/>
      <c r="D387" s="2"/>
      <c r="E387" s="107"/>
      <c r="F387" s="2"/>
    </row>
    <row r="388" spans="1:6" ht="12.7" customHeight="1">
      <c r="A388" s="74" t="s">
        <v>992</v>
      </c>
      <c r="B388" s="100"/>
      <c r="C388" s="5"/>
      <c r="D388" s="5"/>
      <c r="E388" s="102" t="s">
        <v>180</v>
      </c>
      <c r="F388" s="5"/>
    </row>
    <row r="389" spans="1:6" ht="12.7" customHeight="1">
      <c r="A389" s="26">
        <v>221000</v>
      </c>
      <c r="B389" s="100"/>
      <c r="C389" s="5"/>
      <c r="D389" s="5"/>
      <c r="E389" s="101" t="s">
        <v>180</v>
      </c>
      <c r="F389" s="5"/>
    </row>
    <row r="390" spans="1:6" ht="12.7" customHeight="1">
      <c r="A390" s="74" t="s">
        <v>993</v>
      </c>
      <c r="B390" s="50"/>
      <c r="C390" s="15"/>
      <c r="D390" s="15"/>
      <c r="E390" s="102">
        <v>1890</v>
      </c>
      <c r="F390" s="15"/>
    </row>
    <row r="391" spans="1:6" ht="12.7" customHeight="1">
      <c r="A391" s="15">
        <v>221651</v>
      </c>
      <c r="B391" s="50"/>
      <c r="C391" s="15"/>
      <c r="D391" s="15"/>
      <c r="E391" s="69" t="s">
        <v>180</v>
      </c>
      <c r="F391" s="15"/>
    </row>
    <row r="392" spans="1:6" ht="12.7" customHeight="1">
      <c r="A392" s="74" t="s">
        <v>994</v>
      </c>
      <c r="B392" s="50"/>
      <c r="C392" s="15"/>
      <c r="D392" s="15"/>
      <c r="E392" s="102">
        <v>1890</v>
      </c>
      <c r="F392" s="15"/>
    </row>
    <row r="393" spans="1:6" ht="12.7" customHeight="1">
      <c r="A393" s="74">
        <v>223774</v>
      </c>
      <c r="B393" s="50"/>
      <c r="C393" s="15"/>
      <c r="D393" s="15"/>
      <c r="E393" s="102">
        <v>1890</v>
      </c>
      <c r="F393" s="15"/>
    </row>
    <row r="394" spans="1:6" ht="12.7" customHeight="1">
      <c r="A394" s="15">
        <v>225954</v>
      </c>
      <c r="B394" s="50"/>
      <c r="C394" s="15"/>
      <c r="D394" s="15"/>
      <c r="E394" s="69" t="s">
        <v>995</v>
      </c>
      <c r="F394" s="15"/>
    </row>
    <row r="395" spans="1:6" ht="12.7" customHeight="1">
      <c r="A395" s="74" t="s">
        <v>996</v>
      </c>
      <c r="B395" s="50"/>
      <c r="C395" s="15"/>
      <c r="D395" s="15"/>
      <c r="E395" s="102" t="s">
        <v>180</v>
      </c>
      <c r="F395" s="15"/>
    </row>
    <row r="396" spans="1:6" ht="12.7" customHeight="1">
      <c r="A396" s="74" t="s">
        <v>997</v>
      </c>
      <c r="B396" s="50"/>
      <c r="C396" s="15"/>
      <c r="D396" s="15"/>
      <c r="E396" s="102">
        <v>1890</v>
      </c>
      <c r="F396" s="15"/>
    </row>
    <row r="397" spans="1:6" ht="12.7" customHeight="1">
      <c r="A397" s="74" t="s">
        <v>998</v>
      </c>
      <c r="B397" s="50"/>
      <c r="C397" s="15"/>
      <c r="D397" s="15"/>
      <c r="E397" s="102">
        <v>1890</v>
      </c>
      <c r="F397" s="15"/>
    </row>
    <row r="398" spans="1:6" ht="12.7" customHeight="1">
      <c r="A398" s="74" t="s">
        <v>999</v>
      </c>
      <c r="B398" s="55"/>
      <c r="C398" s="2"/>
      <c r="D398" s="2"/>
      <c r="E398" s="102" t="s">
        <v>180</v>
      </c>
      <c r="F398" s="2"/>
    </row>
    <row r="399" spans="1:6" ht="12.7" customHeight="1">
      <c r="A399" s="105">
        <v>229638</v>
      </c>
      <c r="B399" s="44"/>
      <c r="C399" s="11"/>
      <c r="D399" s="11"/>
      <c r="E399" s="106">
        <v>1890</v>
      </c>
      <c r="F399" s="11"/>
    </row>
    <row r="400" spans="1:6" ht="12.7" customHeight="1">
      <c r="A400" s="74" t="s">
        <v>1000</v>
      </c>
      <c r="B400" s="50"/>
      <c r="C400" s="15"/>
      <c r="D400" s="15"/>
      <c r="E400" s="102" t="s">
        <v>59</v>
      </c>
      <c r="F400" s="15"/>
    </row>
    <row r="401" spans="1:6" ht="12.7" customHeight="1">
      <c r="A401" s="74" t="s">
        <v>1001</v>
      </c>
      <c r="B401" s="50"/>
      <c r="C401" s="15"/>
      <c r="D401" s="15"/>
      <c r="E401" s="102" t="s">
        <v>59</v>
      </c>
      <c r="F401" s="15"/>
    </row>
    <row r="402" spans="1:6" ht="12.7" customHeight="1">
      <c r="A402" s="83" t="s">
        <v>1002</v>
      </c>
      <c r="B402" s="50"/>
      <c r="C402" s="15"/>
      <c r="D402" s="15"/>
      <c r="E402" s="84" t="s">
        <v>59</v>
      </c>
      <c r="F402" s="15"/>
    </row>
    <row r="403" spans="1:6" ht="12.7" customHeight="1">
      <c r="A403" s="83" t="s">
        <v>1003</v>
      </c>
      <c r="B403" s="50"/>
      <c r="C403" s="15"/>
      <c r="D403" s="15"/>
      <c r="E403" s="84">
        <v>1891</v>
      </c>
      <c r="F403" s="15"/>
    </row>
    <row r="404" spans="1:6" ht="12.7" customHeight="1">
      <c r="A404" s="76">
        <v>234319</v>
      </c>
      <c r="B404" s="50"/>
      <c r="C404" s="15"/>
      <c r="D404" s="15"/>
      <c r="E404" s="119" t="s">
        <v>59</v>
      </c>
      <c r="F404" s="15"/>
    </row>
    <row r="405" spans="1:6" ht="12.7" customHeight="1">
      <c r="A405" s="83" t="s">
        <v>1004</v>
      </c>
      <c r="B405" s="50"/>
      <c r="C405" s="15"/>
      <c r="D405" s="15"/>
      <c r="E405" s="84" t="s">
        <v>59</v>
      </c>
      <c r="F405" s="15"/>
    </row>
    <row r="406" spans="1:6" ht="12.7" customHeight="1">
      <c r="A406" s="120">
        <v>235014</v>
      </c>
      <c r="B406" s="55"/>
      <c r="C406" s="2"/>
      <c r="D406" s="2"/>
      <c r="E406" s="121"/>
      <c r="F406" s="2"/>
    </row>
    <row r="407" spans="1:6" ht="12.7" customHeight="1">
      <c r="A407" s="83" t="s">
        <v>1005</v>
      </c>
      <c r="B407" s="50"/>
      <c r="C407" s="15"/>
      <c r="D407" s="15"/>
      <c r="E407" s="84">
        <v>1891</v>
      </c>
      <c r="F407" s="15"/>
    </row>
    <row r="408" spans="1:6" ht="12.7" customHeight="1">
      <c r="A408" s="94" t="s">
        <v>1005</v>
      </c>
      <c r="B408" s="55" t="s">
        <v>1006</v>
      </c>
      <c r="C408" s="2"/>
      <c r="D408" s="2"/>
      <c r="E408" s="122">
        <v>1891</v>
      </c>
      <c r="F408" s="2"/>
    </row>
    <row r="409" spans="1:6" ht="12.7" customHeight="1">
      <c r="A409" s="83" t="s">
        <v>1007</v>
      </c>
      <c r="B409" s="50"/>
      <c r="C409" s="15"/>
      <c r="D409" s="15"/>
      <c r="E409" s="84" t="s">
        <v>59</v>
      </c>
      <c r="F409" s="15"/>
    </row>
    <row r="410" spans="1:6" ht="12.7" customHeight="1">
      <c r="A410" s="120">
        <v>236045</v>
      </c>
      <c r="B410" s="55"/>
      <c r="C410" s="2"/>
      <c r="D410" s="2"/>
      <c r="E410" s="121"/>
      <c r="F410" s="2"/>
    </row>
    <row r="411" spans="1:6" ht="12.7" customHeight="1">
      <c r="A411" s="83" t="s">
        <v>1008</v>
      </c>
      <c r="B411" s="100"/>
      <c r="C411" s="5"/>
      <c r="D411" s="5"/>
      <c r="E411" s="84">
        <v>1891</v>
      </c>
      <c r="F411" s="5"/>
    </row>
    <row r="412" spans="1:6" ht="12.7" customHeight="1">
      <c r="A412" s="120">
        <v>236599</v>
      </c>
      <c r="B412" s="55"/>
      <c r="C412" s="2"/>
      <c r="D412" s="2"/>
      <c r="E412" s="121"/>
      <c r="F412" s="2"/>
    </row>
    <row r="413" spans="1:6" ht="12.7" customHeight="1">
      <c r="A413" s="75">
        <v>236669</v>
      </c>
      <c r="B413" s="100"/>
      <c r="C413" s="5"/>
      <c r="D413" s="5"/>
      <c r="E413" s="123" t="s">
        <v>59</v>
      </c>
      <c r="F413" s="5"/>
    </row>
    <row r="414" spans="1:6" ht="12.7" customHeight="1">
      <c r="A414" s="83" t="s">
        <v>1009</v>
      </c>
      <c r="B414" s="50"/>
      <c r="C414" s="15"/>
      <c r="D414" s="15"/>
      <c r="E414" s="84">
        <v>1891</v>
      </c>
      <c r="F414" s="15"/>
    </row>
    <row r="415" spans="1:6" ht="12.7" customHeight="1">
      <c r="A415" s="83" t="s">
        <v>1010</v>
      </c>
      <c r="B415" s="50"/>
      <c r="C415" s="15"/>
      <c r="D415" s="15"/>
      <c r="E415" s="84" t="s">
        <v>1011</v>
      </c>
      <c r="F415" s="15"/>
    </row>
    <row r="416" spans="1:6" ht="12.7" customHeight="1">
      <c r="A416" s="83" t="s">
        <v>1012</v>
      </c>
      <c r="B416" s="50"/>
      <c r="C416" s="15"/>
      <c r="D416" s="15"/>
      <c r="E416" s="84" t="s">
        <v>1013</v>
      </c>
      <c r="F416" s="15"/>
    </row>
    <row r="417" spans="1:6" ht="12.7" customHeight="1">
      <c r="A417" s="120">
        <v>238966</v>
      </c>
      <c r="B417" s="55"/>
      <c r="C417" s="2"/>
      <c r="D417" s="2"/>
      <c r="E417" s="121"/>
      <c r="F417" s="2"/>
    </row>
    <row r="418" spans="1:6" ht="12.7" customHeight="1">
      <c r="A418" s="83" t="s">
        <v>1014</v>
      </c>
      <c r="B418" s="50"/>
      <c r="C418" s="15"/>
      <c r="D418" s="15"/>
      <c r="E418" s="84">
        <v>1891</v>
      </c>
      <c r="F418" s="15"/>
    </row>
    <row r="419" spans="1:6" ht="12.7" customHeight="1">
      <c r="A419" s="83" t="s">
        <v>1015</v>
      </c>
      <c r="B419" s="50"/>
      <c r="C419" s="15"/>
      <c r="D419" s="15"/>
      <c r="E419" s="84">
        <v>1891</v>
      </c>
      <c r="F419" s="15"/>
    </row>
    <row r="420" spans="1:6" ht="12.7" customHeight="1">
      <c r="A420" s="120">
        <v>240141</v>
      </c>
      <c r="B420" s="55"/>
      <c r="C420" s="2"/>
      <c r="D420" s="2"/>
      <c r="E420" s="121"/>
      <c r="F420" s="2"/>
    </row>
    <row r="421" spans="1:6" ht="12.7" customHeight="1">
      <c r="A421" s="120">
        <v>240620</v>
      </c>
      <c r="B421" s="55"/>
      <c r="C421" s="2"/>
      <c r="D421" s="2"/>
      <c r="E421" s="121"/>
      <c r="F421" s="2"/>
    </row>
    <row r="422" spans="1:6" ht="12.7" customHeight="1">
      <c r="A422" s="83" t="s">
        <v>1016</v>
      </c>
      <c r="B422" s="50"/>
      <c r="C422" s="15"/>
      <c r="D422" s="15"/>
      <c r="E422" s="84" t="s">
        <v>180</v>
      </c>
      <c r="F422" s="15"/>
    </row>
    <row r="423" spans="1:6" ht="12.7" customHeight="1">
      <c r="A423" s="120">
        <v>240973</v>
      </c>
      <c r="B423" s="55"/>
      <c r="C423" s="2"/>
      <c r="D423" s="2"/>
      <c r="E423" s="121"/>
      <c r="F423" s="2"/>
    </row>
    <row r="424" spans="1:6" ht="12.7" customHeight="1">
      <c r="A424" s="83" t="s">
        <v>1017</v>
      </c>
      <c r="B424" s="50"/>
      <c r="C424" s="15"/>
      <c r="D424" s="15"/>
      <c r="E424" s="84" t="s">
        <v>59</v>
      </c>
      <c r="F424" s="15"/>
    </row>
    <row r="425" spans="1:6" ht="12.7" customHeight="1">
      <c r="A425" s="83" t="s">
        <v>1018</v>
      </c>
      <c r="B425" s="50"/>
      <c r="C425" s="15"/>
      <c r="D425" s="15"/>
      <c r="E425" s="84" t="s">
        <v>59</v>
      </c>
      <c r="F425" s="15"/>
    </row>
    <row r="426" spans="1:6" ht="12.7" customHeight="1">
      <c r="A426" s="83" t="s">
        <v>1019</v>
      </c>
      <c r="B426" s="50"/>
      <c r="C426" s="15"/>
      <c r="D426" s="15"/>
      <c r="E426" s="84" t="s">
        <v>1020</v>
      </c>
      <c r="F426" s="15"/>
    </row>
    <row r="427" spans="1:6" ht="12.7" customHeight="1">
      <c r="A427" s="75">
        <v>243981</v>
      </c>
      <c r="B427" s="100"/>
      <c r="C427" s="5"/>
      <c r="D427" s="5"/>
      <c r="E427" s="123" t="s">
        <v>225</v>
      </c>
      <c r="F427" s="5"/>
    </row>
    <row r="428" spans="1:6" ht="12.7" customHeight="1">
      <c r="A428" s="120">
        <v>244206</v>
      </c>
      <c r="B428" s="44"/>
      <c r="C428" s="11"/>
      <c r="D428" s="11"/>
      <c r="E428" s="124" t="s">
        <v>362</v>
      </c>
      <c r="F428" s="11"/>
    </row>
    <row r="429" spans="1:6" ht="12.7" customHeight="1">
      <c r="A429" s="83" t="s">
        <v>1021</v>
      </c>
      <c r="B429" s="50"/>
      <c r="C429" s="15"/>
      <c r="D429" s="15"/>
      <c r="E429" s="84">
        <v>1892</v>
      </c>
      <c r="F429" s="15"/>
    </row>
    <row r="430" spans="1:6" ht="12.7" customHeight="1">
      <c r="A430" s="83" t="s">
        <v>1022</v>
      </c>
      <c r="B430" s="50"/>
      <c r="C430" s="15"/>
      <c r="D430" s="15"/>
      <c r="E430" s="84">
        <v>1892</v>
      </c>
      <c r="F430" s="15"/>
    </row>
    <row r="431" spans="1:6" ht="12.7" customHeight="1">
      <c r="A431" s="83" t="s">
        <v>1023</v>
      </c>
      <c r="B431" s="50"/>
      <c r="C431" s="15"/>
      <c r="D431" s="15"/>
      <c r="E431" s="84" t="s">
        <v>225</v>
      </c>
      <c r="F431" s="15"/>
    </row>
    <row r="432" spans="1:6" ht="12.7" customHeight="1">
      <c r="A432" s="76">
        <v>246566</v>
      </c>
      <c r="B432" s="50"/>
      <c r="C432" s="15"/>
      <c r="D432" s="15"/>
      <c r="E432" s="119" t="s">
        <v>225</v>
      </c>
      <c r="F432" s="15"/>
    </row>
    <row r="433" spans="1:6" ht="12.7" customHeight="1">
      <c r="A433" s="76">
        <v>247192</v>
      </c>
      <c r="B433" s="50"/>
      <c r="C433" s="15"/>
      <c r="D433" s="15"/>
      <c r="E433" s="119" t="s">
        <v>1024</v>
      </c>
      <c r="F433" s="2" t="s">
        <v>904</v>
      </c>
    </row>
    <row r="434" spans="1:6" ht="12.7" customHeight="1">
      <c r="A434" s="120">
        <v>247429</v>
      </c>
      <c r="B434" s="44"/>
      <c r="C434" s="11"/>
      <c r="D434" s="11"/>
      <c r="E434" s="124" t="s">
        <v>1024</v>
      </c>
      <c r="F434" s="11"/>
    </row>
    <row r="435" spans="1:6" ht="12.7" customHeight="1">
      <c r="A435" s="83" t="s">
        <v>1025</v>
      </c>
      <c r="B435" s="50"/>
      <c r="C435" s="15"/>
      <c r="D435" s="15"/>
      <c r="E435" s="84">
        <v>1892</v>
      </c>
      <c r="F435" s="15"/>
    </row>
    <row r="436" spans="1:6" ht="12.7" customHeight="1">
      <c r="A436" s="120">
        <v>248792</v>
      </c>
      <c r="B436" s="55"/>
      <c r="C436" s="2"/>
      <c r="D436" s="2"/>
      <c r="E436" s="121">
        <v>1892</v>
      </c>
      <c r="F436" s="2"/>
    </row>
    <row r="437" spans="1:6" ht="12.7" customHeight="1">
      <c r="A437" s="94" t="s">
        <v>1026</v>
      </c>
      <c r="B437" s="55" t="s">
        <v>1027</v>
      </c>
      <c r="C437" s="2"/>
      <c r="D437" s="2"/>
      <c r="E437" s="122" t="s">
        <v>1028</v>
      </c>
      <c r="F437" s="2"/>
    </row>
    <row r="438" spans="1:6" ht="12.7" customHeight="1">
      <c r="A438" s="94" t="s">
        <v>1029</v>
      </c>
      <c r="B438" s="55"/>
      <c r="C438" s="2"/>
      <c r="D438" s="2"/>
      <c r="E438" s="122" t="s">
        <v>1030</v>
      </c>
      <c r="F438" s="2"/>
    </row>
    <row r="439" spans="1:6" ht="12.7" customHeight="1">
      <c r="A439" s="83" t="s">
        <v>1031</v>
      </c>
      <c r="B439" s="50"/>
      <c r="C439" s="15"/>
      <c r="D439" s="15"/>
      <c r="E439" s="84" t="s">
        <v>225</v>
      </c>
      <c r="F439" s="15"/>
    </row>
    <row r="440" spans="1:6" ht="12.7" customHeight="1">
      <c r="A440" s="83" t="s">
        <v>1032</v>
      </c>
      <c r="B440" s="50"/>
      <c r="C440" s="15"/>
      <c r="D440" s="15"/>
      <c r="E440" s="84">
        <v>1892</v>
      </c>
      <c r="F440" s="15"/>
    </row>
    <row r="441" spans="1:6" ht="12.7" customHeight="1">
      <c r="A441" s="75">
        <v>250000</v>
      </c>
      <c r="B441" s="100"/>
      <c r="C441" s="5"/>
      <c r="D441" s="5"/>
      <c r="E441" s="123" t="s">
        <v>1033</v>
      </c>
      <c r="F441" s="11" t="s">
        <v>870</v>
      </c>
    </row>
    <row r="442" spans="1:6" ht="12.7" customHeight="1">
      <c r="A442" s="83" t="s">
        <v>1034</v>
      </c>
      <c r="B442" s="50"/>
      <c r="C442" s="15"/>
      <c r="D442" s="15"/>
      <c r="E442" s="84" t="s">
        <v>225</v>
      </c>
      <c r="F442" s="15"/>
    </row>
    <row r="443" spans="1:6" ht="12.7" customHeight="1">
      <c r="A443" s="94" t="s">
        <v>1035</v>
      </c>
      <c r="B443" s="55" t="s">
        <v>1036</v>
      </c>
      <c r="C443" s="2"/>
      <c r="D443" s="2"/>
      <c r="E443" s="122" t="s">
        <v>225</v>
      </c>
      <c r="F443" s="2"/>
    </row>
    <row r="444" spans="1:6" ht="12.7" customHeight="1">
      <c r="A444" s="83" t="s">
        <v>1037</v>
      </c>
      <c r="B444" s="50"/>
      <c r="C444" s="15"/>
      <c r="D444" s="15"/>
      <c r="E444" s="84" t="s">
        <v>225</v>
      </c>
      <c r="F444" s="15"/>
    </row>
    <row r="445" spans="1:6" ht="12.7" customHeight="1">
      <c r="A445" s="83" t="s">
        <v>1038</v>
      </c>
      <c r="B445" s="50"/>
      <c r="C445" s="15"/>
      <c r="D445" s="15"/>
      <c r="E445" s="84" t="s">
        <v>225</v>
      </c>
      <c r="F445" s="15"/>
    </row>
    <row r="446" spans="1:6" ht="12.7" customHeight="1">
      <c r="A446" s="120">
        <v>252959</v>
      </c>
      <c r="B446" s="44"/>
      <c r="C446" s="11"/>
      <c r="D446" s="11"/>
      <c r="E446" s="124" t="s">
        <v>1039</v>
      </c>
      <c r="F446" s="11"/>
    </row>
    <row r="447" spans="1:6" ht="12.7" customHeight="1">
      <c r="A447" s="120">
        <v>255345</v>
      </c>
      <c r="B447" s="55"/>
      <c r="C447" s="2"/>
      <c r="D447" s="2"/>
      <c r="E447" s="121"/>
      <c r="F447" s="2"/>
    </row>
    <row r="448" spans="1:6" ht="12.7" customHeight="1">
      <c r="A448" s="120">
        <v>256499</v>
      </c>
      <c r="B448" s="44"/>
      <c r="C448" s="11"/>
      <c r="D448" s="11"/>
      <c r="E448" s="124" t="s">
        <v>1040</v>
      </c>
      <c r="F448" s="11"/>
    </row>
    <row r="449" spans="1:6" ht="12.7" customHeight="1">
      <c r="A449" s="83" t="s">
        <v>1041</v>
      </c>
      <c r="B449" s="50"/>
      <c r="C449" s="15"/>
      <c r="D449" s="15"/>
      <c r="E449" s="84" t="s">
        <v>225</v>
      </c>
      <c r="F449" s="15"/>
    </row>
    <row r="450" spans="1:6" ht="12.7" customHeight="1">
      <c r="A450" s="76">
        <v>256802</v>
      </c>
      <c r="B450" s="55"/>
      <c r="C450" s="2"/>
      <c r="D450" s="2"/>
      <c r="E450" s="119" t="s">
        <v>363</v>
      </c>
      <c r="F450" s="2" t="s">
        <v>904</v>
      </c>
    </row>
    <row r="451" spans="1:6" ht="12.7" customHeight="1">
      <c r="A451" s="75">
        <v>257335</v>
      </c>
      <c r="B451" s="100"/>
      <c r="C451" s="5"/>
      <c r="D451" s="5"/>
      <c r="E451" s="123" t="s">
        <v>60</v>
      </c>
      <c r="F451" s="5"/>
    </row>
    <row r="452" spans="1:6" ht="12.7" customHeight="1">
      <c r="A452" s="125">
        <v>257652</v>
      </c>
      <c r="B452" s="103"/>
      <c r="C452" s="42"/>
      <c r="D452" s="42"/>
      <c r="E452" s="126" t="s">
        <v>60</v>
      </c>
      <c r="F452" s="42"/>
    </row>
    <row r="453" spans="1:6" ht="12.7" customHeight="1">
      <c r="A453" s="120">
        <v>257706</v>
      </c>
      <c r="B453" s="55"/>
      <c r="C453" s="2"/>
      <c r="D453" s="2"/>
      <c r="E453" s="121"/>
      <c r="F453" s="2"/>
    </row>
    <row r="454" spans="1:6" ht="12.7" customHeight="1">
      <c r="A454" s="83" t="s">
        <v>1042</v>
      </c>
      <c r="B454" s="50"/>
      <c r="C454" s="15"/>
      <c r="D454" s="15"/>
      <c r="E454" s="84">
        <v>1893</v>
      </c>
      <c r="F454" s="15"/>
    </row>
    <row r="455" spans="1:6" ht="12.7" customHeight="1">
      <c r="A455" s="83" t="s">
        <v>1043</v>
      </c>
      <c r="B455" s="50"/>
      <c r="C455" s="15"/>
      <c r="D455" s="15"/>
      <c r="E455" s="84" t="s">
        <v>60</v>
      </c>
      <c r="F455" s="15"/>
    </row>
    <row r="456" spans="1:6" ht="12.7" customHeight="1">
      <c r="A456" s="94" t="s">
        <v>1044</v>
      </c>
      <c r="B456" s="55" t="s">
        <v>1045</v>
      </c>
      <c r="C456" s="2"/>
      <c r="D456" s="2"/>
      <c r="E456" s="122" t="s">
        <v>60</v>
      </c>
      <c r="F456" s="2"/>
    </row>
    <row r="457" spans="1:6" ht="12.7" customHeight="1">
      <c r="A457" s="83" t="s">
        <v>1046</v>
      </c>
      <c r="B457" s="50"/>
      <c r="C457" s="15"/>
      <c r="D457" s="15"/>
      <c r="E457" s="84" t="s">
        <v>60</v>
      </c>
      <c r="F457" s="15"/>
    </row>
    <row r="458" spans="1:6" ht="12.7" customHeight="1">
      <c r="A458" s="83" t="s">
        <v>1047</v>
      </c>
      <c r="B458" s="50"/>
      <c r="C458" s="15"/>
      <c r="D458" s="15"/>
      <c r="E458" s="84">
        <v>1893</v>
      </c>
      <c r="F458" s="15"/>
    </row>
    <row r="459" spans="1:6" ht="12.7" customHeight="1">
      <c r="A459" s="120">
        <v>261689</v>
      </c>
      <c r="B459" s="55"/>
      <c r="C459" s="2"/>
      <c r="D459" s="2"/>
      <c r="E459" s="121"/>
      <c r="F459" s="2"/>
    </row>
    <row r="460" spans="1:6" ht="12.7" customHeight="1">
      <c r="A460" s="83">
        <v>262039</v>
      </c>
      <c r="B460" s="50">
        <v>310</v>
      </c>
      <c r="C460" s="15"/>
      <c r="D460" s="15"/>
      <c r="E460" s="84" t="s">
        <v>1048</v>
      </c>
      <c r="F460" s="2" t="s">
        <v>904</v>
      </c>
    </row>
    <row r="461" spans="1:6" ht="12.7" customHeight="1">
      <c r="A461" s="76">
        <v>263289</v>
      </c>
      <c r="B461" s="55"/>
      <c r="C461" s="2"/>
      <c r="D461" s="2"/>
      <c r="E461" s="84">
        <v>1893</v>
      </c>
      <c r="F461" s="2"/>
    </row>
    <row r="462" spans="1:6" ht="12.7" customHeight="1">
      <c r="A462" s="76">
        <v>263554</v>
      </c>
      <c r="B462" s="50"/>
      <c r="C462" s="15"/>
      <c r="D462" s="15"/>
      <c r="E462" s="84">
        <v>1893</v>
      </c>
      <c r="F462" s="15"/>
    </row>
    <row r="463" spans="1:6" ht="12.7" customHeight="1">
      <c r="A463" s="83" t="s">
        <v>1049</v>
      </c>
      <c r="B463" s="50"/>
      <c r="C463" s="15"/>
      <c r="D463" s="15"/>
      <c r="E463" s="84">
        <v>1893</v>
      </c>
      <c r="F463" s="15"/>
    </row>
    <row r="464" spans="1:6" ht="12.7" customHeight="1">
      <c r="A464" s="83" t="s">
        <v>1050</v>
      </c>
      <c r="B464" s="50"/>
      <c r="C464" s="15"/>
      <c r="D464" s="15"/>
      <c r="E464" s="84" t="s">
        <v>60</v>
      </c>
      <c r="F464" s="15"/>
    </row>
    <row r="465" spans="1:6" ht="12.7" customHeight="1">
      <c r="A465" s="83" t="s">
        <v>1051</v>
      </c>
      <c r="B465" s="50"/>
      <c r="C465" s="15"/>
      <c r="D465" s="15"/>
      <c r="E465" s="84" t="s">
        <v>1052</v>
      </c>
      <c r="F465" s="15"/>
    </row>
    <row r="466" spans="1:6" ht="12.7" customHeight="1">
      <c r="A466" s="83" t="s">
        <v>1053</v>
      </c>
      <c r="B466" s="50"/>
      <c r="C466" s="15"/>
      <c r="D466" s="15"/>
      <c r="E466" s="84" t="s">
        <v>60</v>
      </c>
      <c r="F466" s="15"/>
    </row>
    <row r="467" spans="1:6" ht="12.7" customHeight="1">
      <c r="A467" s="83" t="s">
        <v>1054</v>
      </c>
      <c r="B467" s="50"/>
      <c r="C467" s="15"/>
      <c r="D467" s="15"/>
      <c r="E467" s="84" t="s">
        <v>60</v>
      </c>
      <c r="F467" s="15"/>
    </row>
    <row r="468" spans="1:6" ht="12.7" customHeight="1">
      <c r="A468" s="83" t="s">
        <v>1055</v>
      </c>
      <c r="B468" s="50"/>
      <c r="C468" s="15"/>
      <c r="D468" s="15"/>
      <c r="E468" s="84" t="s">
        <v>211</v>
      </c>
      <c r="F468" s="15"/>
    </row>
    <row r="469" spans="1:6" ht="12.7" customHeight="1">
      <c r="A469" s="120">
        <v>268000</v>
      </c>
      <c r="B469" s="44"/>
      <c r="C469" s="11"/>
      <c r="D469" s="11"/>
      <c r="E469" s="124">
        <v>1894</v>
      </c>
      <c r="F469" s="11" t="s">
        <v>870</v>
      </c>
    </row>
    <row r="470" spans="1:6" ht="12.7" customHeight="1">
      <c r="A470" s="83" t="s">
        <v>1056</v>
      </c>
      <c r="B470" s="50"/>
      <c r="C470" s="15"/>
      <c r="D470" s="15"/>
      <c r="E470" s="84">
        <v>1894</v>
      </c>
      <c r="F470" s="15"/>
    </row>
    <row r="471" spans="1:6" ht="12.7" customHeight="1">
      <c r="A471" s="76">
        <v>269248</v>
      </c>
      <c r="B471" s="55"/>
      <c r="C471" s="2"/>
      <c r="D471" s="2"/>
      <c r="E471" s="84">
        <v>1894</v>
      </c>
      <c r="F471" s="2"/>
    </row>
    <row r="472" spans="1:6" ht="12.7" customHeight="1">
      <c r="A472" s="75">
        <v>270908</v>
      </c>
      <c r="B472" s="100"/>
      <c r="C472" s="5"/>
      <c r="D472" s="5"/>
      <c r="E472" s="123" t="s">
        <v>211</v>
      </c>
      <c r="F472" s="5"/>
    </row>
    <row r="473" spans="1:6" ht="12.7" customHeight="1">
      <c r="A473" s="76">
        <v>271391</v>
      </c>
      <c r="B473" s="100"/>
      <c r="C473" s="5"/>
      <c r="D473" s="5"/>
      <c r="E473" s="119" t="s">
        <v>211</v>
      </c>
      <c r="F473" s="5"/>
    </row>
    <row r="474" spans="1:6" ht="12.7" customHeight="1">
      <c r="A474" s="76">
        <v>272159</v>
      </c>
      <c r="B474" s="50"/>
      <c r="C474" s="15"/>
      <c r="D474" s="15"/>
      <c r="E474" s="119" t="s">
        <v>211</v>
      </c>
      <c r="F474" s="15"/>
    </row>
    <row r="475" spans="1:6" ht="12.7" customHeight="1">
      <c r="A475" s="83" t="s">
        <v>1057</v>
      </c>
      <c r="B475" s="50"/>
      <c r="C475" s="15"/>
      <c r="D475" s="15"/>
      <c r="E475" s="84" t="s">
        <v>1058</v>
      </c>
      <c r="F475" s="15"/>
    </row>
    <row r="476" spans="1:6" ht="12.7" customHeight="1">
      <c r="A476" s="94" t="s">
        <v>1059</v>
      </c>
      <c r="B476" s="55"/>
      <c r="C476" s="2"/>
      <c r="D476" s="2"/>
      <c r="E476" s="122" t="s">
        <v>211</v>
      </c>
      <c r="F476" s="2"/>
    </row>
    <row r="477" spans="1:6" ht="12.7" customHeight="1">
      <c r="A477" s="120">
        <v>275000</v>
      </c>
      <c r="B477" s="44"/>
      <c r="C477" s="11"/>
      <c r="D477" s="11"/>
      <c r="E477" s="124">
        <v>1895</v>
      </c>
      <c r="F477" s="11" t="s">
        <v>870</v>
      </c>
    </row>
    <row r="478" spans="1:6" ht="12.7" customHeight="1">
      <c r="A478" s="120">
        <v>275204</v>
      </c>
      <c r="B478" s="44"/>
      <c r="C478" s="11"/>
      <c r="D478" s="11"/>
      <c r="E478" s="124">
        <v>1895</v>
      </c>
      <c r="F478" s="11"/>
    </row>
    <row r="479" spans="1:6" ht="12.7" customHeight="1">
      <c r="A479" s="76">
        <v>275343</v>
      </c>
      <c r="B479" s="55"/>
      <c r="C479" s="2"/>
      <c r="D479" s="2"/>
      <c r="E479" s="119" t="s">
        <v>61</v>
      </c>
      <c r="F479" s="2"/>
    </row>
    <row r="480" spans="1:6" ht="12.7" customHeight="1">
      <c r="A480" s="94" t="s">
        <v>1060</v>
      </c>
      <c r="B480" s="55"/>
      <c r="C480" s="2"/>
      <c r="D480" s="2"/>
      <c r="E480" s="122">
        <v>1894</v>
      </c>
      <c r="F480" s="2"/>
    </row>
    <row r="481" spans="1:6" ht="12.7" customHeight="1">
      <c r="A481" s="76">
        <v>276182</v>
      </c>
      <c r="B481" s="55"/>
      <c r="C481" s="2"/>
      <c r="D481" s="2"/>
      <c r="E481" s="119"/>
      <c r="F481" s="2"/>
    </row>
    <row r="482" spans="1:6" ht="12.7" customHeight="1">
      <c r="A482" s="76">
        <v>276775</v>
      </c>
      <c r="B482" s="55"/>
      <c r="C482" s="2"/>
      <c r="D482" s="2"/>
      <c r="E482" s="119" t="s">
        <v>61</v>
      </c>
      <c r="F482" s="2" t="s">
        <v>1061</v>
      </c>
    </row>
    <row r="483" spans="1:6" ht="12.7" customHeight="1">
      <c r="A483" s="94" t="s">
        <v>1062</v>
      </c>
      <c r="B483" s="55"/>
      <c r="C483" s="2"/>
      <c r="D483" s="2"/>
      <c r="E483" s="122" t="s">
        <v>1063</v>
      </c>
      <c r="F483" s="2"/>
    </row>
    <row r="484" spans="1:6" ht="12.7" customHeight="1">
      <c r="A484" s="76">
        <v>277917</v>
      </c>
      <c r="B484" s="50"/>
      <c r="C484" s="15"/>
      <c r="D484" s="15"/>
      <c r="E484" s="119" t="s">
        <v>61</v>
      </c>
      <c r="F484" s="15"/>
    </row>
    <row r="485" spans="1:6" ht="12.7" customHeight="1">
      <c r="A485" s="83" t="s">
        <v>1064</v>
      </c>
      <c r="B485" s="50"/>
      <c r="C485" s="15"/>
      <c r="D485" s="15"/>
      <c r="E485" s="84" t="s">
        <v>61</v>
      </c>
      <c r="F485" s="15"/>
    </row>
    <row r="486" spans="1:6" ht="12.7" customHeight="1">
      <c r="A486" s="76">
        <v>280144</v>
      </c>
      <c r="B486" s="50"/>
      <c r="C486" s="15"/>
      <c r="D486" s="15"/>
      <c r="E486" s="119" t="s">
        <v>61</v>
      </c>
      <c r="F486" s="15"/>
    </row>
    <row r="487" spans="1:6" ht="12.7" customHeight="1">
      <c r="A487" s="83" t="s">
        <v>1065</v>
      </c>
      <c r="B487" s="50"/>
      <c r="C487" s="15"/>
      <c r="D487" s="15"/>
      <c r="E487" s="84">
        <v>1895</v>
      </c>
      <c r="F487" s="15"/>
    </row>
    <row r="488" spans="1:6" ht="12.7" customHeight="1">
      <c r="A488" s="83" t="s">
        <v>1066</v>
      </c>
      <c r="B488" s="50"/>
      <c r="C488" s="15"/>
      <c r="D488" s="15"/>
      <c r="E488" s="84">
        <v>1895</v>
      </c>
      <c r="F488" s="15"/>
    </row>
    <row r="489" spans="1:6" ht="12.7" customHeight="1">
      <c r="A489" s="127">
        <v>281410</v>
      </c>
      <c r="B489" s="44"/>
      <c r="C489" s="11"/>
      <c r="D489" s="11"/>
      <c r="E489" s="128" t="s">
        <v>61</v>
      </c>
      <c r="F489" s="11"/>
    </row>
    <row r="490" spans="1:6" ht="12.7" customHeight="1">
      <c r="A490" s="76">
        <v>281735</v>
      </c>
      <c r="B490" s="55"/>
      <c r="C490" s="2"/>
      <c r="D490" s="2"/>
      <c r="E490" s="119" t="s">
        <v>61</v>
      </c>
      <c r="F490" s="2"/>
    </row>
    <row r="491" spans="1:6" ht="12.7" customHeight="1">
      <c r="A491" s="83" t="s">
        <v>1067</v>
      </c>
      <c r="B491" s="50"/>
      <c r="C491" s="15"/>
      <c r="D491" s="15"/>
      <c r="E491" s="84" t="s">
        <v>61</v>
      </c>
      <c r="F491" s="15"/>
    </row>
    <row r="492" spans="1:6" ht="12.7" customHeight="1">
      <c r="A492" s="120">
        <v>282081</v>
      </c>
      <c r="B492" s="44"/>
      <c r="C492" s="11"/>
      <c r="D492" s="11"/>
      <c r="E492" s="124" t="s">
        <v>1068</v>
      </c>
      <c r="F492" s="11"/>
    </row>
    <row r="493" spans="1:6" ht="12.7" customHeight="1">
      <c r="A493" s="120">
        <v>282122</v>
      </c>
      <c r="B493" s="44"/>
      <c r="C493" s="11"/>
      <c r="D493" s="11"/>
      <c r="E493" s="124" t="s">
        <v>1069</v>
      </c>
      <c r="F493" s="11"/>
    </row>
    <row r="494" spans="1:6" ht="12.7" customHeight="1">
      <c r="A494" s="83" t="s">
        <v>1070</v>
      </c>
      <c r="B494" s="50"/>
      <c r="C494" s="15"/>
      <c r="D494" s="15"/>
      <c r="E494" s="84">
        <v>1895</v>
      </c>
      <c r="F494" s="15"/>
    </row>
    <row r="495" spans="1:6" ht="12.7" customHeight="1">
      <c r="A495" s="120">
        <v>282600</v>
      </c>
      <c r="B495" s="55"/>
      <c r="C495" s="2"/>
      <c r="D495" s="2"/>
      <c r="E495" s="121"/>
      <c r="F495" s="2"/>
    </row>
    <row r="496" spans="1:6" ht="12.7" customHeight="1">
      <c r="A496" s="120">
        <v>282782</v>
      </c>
      <c r="B496" s="55"/>
      <c r="C496" s="2"/>
      <c r="D496" s="2"/>
      <c r="E496" s="121"/>
      <c r="F496" s="2"/>
    </row>
    <row r="497" spans="1:6" ht="12.7" customHeight="1">
      <c r="A497" s="120">
        <v>283000</v>
      </c>
      <c r="B497" s="44"/>
      <c r="C497" s="11"/>
      <c r="D497" s="11"/>
      <c r="E497" s="124" t="s">
        <v>1071</v>
      </c>
      <c r="F497" s="11" t="s">
        <v>870</v>
      </c>
    </row>
    <row r="498" spans="1:6" ht="12.7" customHeight="1">
      <c r="A498" s="83" t="s">
        <v>1072</v>
      </c>
      <c r="B498" s="50"/>
      <c r="C498" s="15"/>
      <c r="D498" s="15"/>
      <c r="E498" s="84">
        <v>1896</v>
      </c>
      <c r="F498" s="15"/>
    </row>
    <row r="499" spans="1:6" ht="12.7" customHeight="1">
      <c r="A499" s="127">
        <v>284000</v>
      </c>
      <c r="B499" s="44"/>
      <c r="C499" s="11"/>
      <c r="D499" s="11"/>
      <c r="E499" s="128" t="s">
        <v>63</v>
      </c>
      <c r="F499" s="11" t="s">
        <v>870</v>
      </c>
    </row>
    <row r="500" spans="1:6" ht="12.7" customHeight="1">
      <c r="A500" s="83" t="s">
        <v>1073</v>
      </c>
      <c r="B500" s="50"/>
      <c r="C500" s="15"/>
      <c r="D500" s="15"/>
      <c r="E500" s="84" t="s">
        <v>1074</v>
      </c>
      <c r="F500" s="15"/>
    </row>
    <row r="501" spans="1:6" ht="12.7" customHeight="1">
      <c r="A501" s="76">
        <v>284762</v>
      </c>
      <c r="B501" s="55"/>
      <c r="C501" s="2"/>
      <c r="D501" s="2"/>
      <c r="E501" s="119" t="s">
        <v>63</v>
      </c>
      <c r="F501" s="2"/>
    </row>
    <row r="502" spans="1:6" ht="12.7" customHeight="1">
      <c r="A502" s="76">
        <v>284774</v>
      </c>
      <c r="B502" s="55"/>
      <c r="C502" s="2"/>
      <c r="D502" s="2"/>
      <c r="E502" s="119" t="s">
        <v>1075</v>
      </c>
      <c r="F502" s="2" t="s">
        <v>904</v>
      </c>
    </row>
    <row r="503" spans="1:6" ht="12.7" customHeight="1">
      <c r="A503" s="83" t="s">
        <v>1076</v>
      </c>
      <c r="B503" s="50"/>
      <c r="C503" s="15"/>
      <c r="D503" s="15"/>
      <c r="E503" s="84" t="s">
        <v>63</v>
      </c>
      <c r="F503" s="15"/>
    </row>
    <row r="504" spans="1:6" ht="12.7" customHeight="1">
      <c r="A504" s="83" t="s">
        <v>1077</v>
      </c>
      <c r="B504" s="50"/>
      <c r="C504" s="15"/>
      <c r="D504" s="15"/>
      <c r="E504" s="84" t="s">
        <v>1078</v>
      </c>
      <c r="F504" s="15"/>
    </row>
    <row r="505" spans="1:6" ht="12.7" customHeight="1">
      <c r="A505" s="83" t="s">
        <v>1079</v>
      </c>
      <c r="B505" s="50"/>
      <c r="C505" s="15"/>
      <c r="D505" s="15"/>
      <c r="E505" s="84">
        <v>1896</v>
      </c>
      <c r="F505" s="15"/>
    </row>
    <row r="506" spans="1:6" ht="12.7" customHeight="1">
      <c r="A506" s="129">
        <v>287022</v>
      </c>
      <c r="B506" s="116"/>
      <c r="C506" s="66"/>
      <c r="D506" s="66"/>
      <c r="E506" s="130">
        <v>1896</v>
      </c>
      <c r="F506" s="7" t="s">
        <v>439</v>
      </c>
    </row>
    <row r="507" spans="1:6" ht="12.7" customHeight="1">
      <c r="A507" s="120">
        <v>287027</v>
      </c>
      <c r="B507" s="44"/>
      <c r="C507" s="11"/>
      <c r="D507" s="11"/>
      <c r="E507" s="124" t="s">
        <v>1080</v>
      </c>
      <c r="F507" s="11"/>
    </row>
    <row r="508" spans="1:6" ht="12.7" customHeight="1">
      <c r="A508" s="120">
        <v>287197</v>
      </c>
      <c r="B508" s="44"/>
      <c r="C508" s="11"/>
      <c r="D508" s="11"/>
      <c r="E508" s="124" t="s">
        <v>1080</v>
      </c>
      <c r="F508" s="11" t="s">
        <v>1081</v>
      </c>
    </row>
    <row r="509" spans="1:6" ht="12.7" customHeight="1">
      <c r="A509" s="83" t="s">
        <v>1082</v>
      </c>
      <c r="B509" s="50"/>
      <c r="C509" s="15"/>
      <c r="D509" s="15"/>
      <c r="E509" s="84">
        <v>1896</v>
      </c>
      <c r="F509" s="15"/>
    </row>
    <row r="510" spans="1:6" ht="12.7" customHeight="1">
      <c r="A510" s="83" t="s">
        <v>1083</v>
      </c>
      <c r="B510" s="50"/>
      <c r="C510" s="15"/>
      <c r="D510" s="15"/>
      <c r="E510" s="84">
        <v>1896</v>
      </c>
      <c r="F510" s="15"/>
    </row>
    <row r="511" spans="1:6" ht="12.7" customHeight="1">
      <c r="A511" s="83" t="s">
        <v>1084</v>
      </c>
      <c r="B511" s="50"/>
      <c r="C511" s="15"/>
      <c r="D511" s="15"/>
      <c r="E511" s="84" t="s">
        <v>63</v>
      </c>
      <c r="F511" s="15"/>
    </row>
    <row r="512" spans="1:6" ht="12.7" customHeight="1">
      <c r="A512" s="75">
        <v>291978</v>
      </c>
      <c r="B512" s="100"/>
      <c r="C512" s="5"/>
      <c r="D512" s="5"/>
      <c r="E512" s="123" t="s">
        <v>64</v>
      </c>
      <c r="F512" s="5"/>
    </row>
    <row r="513" spans="1:6" ht="12.7" customHeight="1">
      <c r="A513" s="120">
        <v>292387</v>
      </c>
      <c r="B513" s="55"/>
      <c r="C513" s="2"/>
      <c r="D513" s="2"/>
      <c r="E513" s="121"/>
      <c r="F513" s="2"/>
    </row>
    <row r="514" spans="1:6" ht="12.7" customHeight="1">
      <c r="A514" s="83" t="s">
        <v>1085</v>
      </c>
      <c r="B514" s="50"/>
      <c r="C514" s="15"/>
      <c r="D514" s="15"/>
      <c r="E514" s="84">
        <v>1897</v>
      </c>
      <c r="F514" s="15"/>
    </row>
    <row r="515" spans="1:6" ht="12.7" customHeight="1">
      <c r="A515" s="83" t="s">
        <v>1086</v>
      </c>
      <c r="B515" s="50"/>
      <c r="C515" s="15"/>
      <c r="D515" s="15"/>
      <c r="E515" s="84" t="s">
        <v>64</v>
      </c>
      <c r="F515" s="15"/>
    </row>
    <row r="516" spans="1:6" ht="12.7" customHeight="1">
      <c r="A516" s="120">
        <v>293930</v>
      </c>
      <c r="B516" s="55"/>
      <c r="C516" s="2"/>
      <c r="D516" s="2"/>
      <c r="E516" s="121"/>
      <c r="F516" s="2"/>
    </row>
    <row r="517" spans="1:6" ht="12.7" customHeight="1">
      <c r="A517" s="83" t="s">
        <v>1087</v>
      </c>
      <c r="B517" s="50"/>
      <c r="C517" s="15"/>
      <c r="D517" s="15"/>
      <c r="E517" s="84">
        <v>1897</v>
      </c>
      <c r="F517" s="15"/>
    </row>
    <row r="518" spans="1:6" ht="12.7" customHeight="1">
      <c r="A518" s="83" t="s">
        <v>1088</v>
      </c>
      <c r="B518" s="50"/>
      <c r="C518" s="15"/>
      <c r="D518" s="15"/>
      <c r="E518" s="84" t="s">
        <v>64</v>
      </c>
      <c r="F518" s="15"/>
    </row>
    <row r="519" spans="1:6" ht="12.7" customHeight="1">
      <c r="A519" s="83" t="s">
        <v>1089</v>
      </c>
      <c r="B519" s="50"/>
      <c r="C519" s="15"/>
      <c r="D519" s="15"/>
      <c r="E519" s="84" t="s">
        <v>1090</v>
      </c>
      <c r="F519" s="15"/>
    </row>
    <row r="520" spans="1:6" ht="12.7" customHeight="1">
      <c r="A520" s="120">
        <v>295933</v>
      </c>
      <c r="B520" s="55"/>
      <c r="C520" s="2"/>
      <c r="D520" s="2"/>
      <c r="E520" s="121"/>
      <c r="F520" s="2"/>
    </row>
    <row r="521" spans="1:6" ht="12.7" customHeight="1">
      <c r="A521" s="75">
        <v>296115</v>
      </c>
      <c r="B521" s="100"/>
      <c r="C521" s="5"/>
      <c r="D521" s="5"/>
      <c r="E521" s="123" t="s">
        <v>44</v>
      </c>
      <c r="F521" s="5"/>
    </row>
    <row r="522" spans="1:6" ht="12.7" customHeight="1">
      <c r="A522" s="76">
        <v>298000</v>
      </c>
      <c r="B522" s="55"/>
      <c r="C522" s="2"/>
      <c r="D522" s="2"/>
      <c r="E522" s="119" t="s">
        <v>44</v>
      </c>
      <c r="F522" s="2"/>
    </row>
    <row r="523" spans="1:6" ht="12.7" customHeight="1">
      <c r="A523" s="131">
        <v>298246</v>
      </c>
      <c r="B523" s="108"/>
      <c r="C523" s="7"/>
      <c r="D523" s="7"/>
      <c r="E523" s="132" t="s">
        <v>1091</v>
      </c>
      <c r="F523" s="7"/>
    </row>
    <row r="524" spans="1:6" ht="12.7" customHeight="1">
      <c r="A524" s="120">
        <v>298340</v>
      </c>
      <c r="B524" s="55"/>
      <c r="C524" s="2"/>
      <c r="D524" s="2"/>
      <c r="E524" s="121">
        <v>1898</v>
      </c>
      <c r="F524" s="2"/>
    </row>
    <row r="525" spans="1:6" ht="12.7" customHeight="1">
      <c r="A525" s="83" t="s">
        <v>1092</v>
      </c>
      <c r="B525" s="50"/>
      <c r="C525" s="15"/>
      <c r="D525" s="15"/>
      <c r="E525" s="84">
        <v>1898</v>
      </c>
      <c r="F525" s="15"/>
    </row>
    <row r="526" spans="1:6" ht="12.7" customHeight="1">
      <c r="A526" s="83" t="s">
        <v>1093</v>
      </c>
      <c r="B526" s="50"/>
      <c r="C526" s="15"/>
      <c r="D526" s="15"/>
      <c r="E526" s="84" t="s">
        <v>44</v>
      </c>
      <c r="F526" s="15"/>
    </row>
    <row r="527" spans="1:6" ht="12.7" customHeight="1">
      <c r="A527" s="83">
        <v>299944</v>
      </c>
      <c r="B527" s="50"/>
      <c r="C527" s="15"/>
      <c r="D527" s="15"/>
      <c r="E527" s="84">
        <v>1898</v>
      </c>
      <c r="F527" s="15"/>
    </row>
    <row r="528" spans="1:6" ht="12.7" customHeight="1">
      <c r="A528" s="76">
        <v>299954</v>
      </c>
      <c r="B528" s="100"/>
      <c r="C528" s="5"/>
      <c r="D528" s="5"/>
      <c r="E528" s="119" t="s">
        <v>44</v>
      </c>
      <c r="F528" s="5"/>
    </row>
    <row r="529" spans="1:6" ht="12.7" customHeight="1">
      <c r="A529" s="76">
        <v>301006</v>
      </c>
      <c r="B529" s="100"/>
      <c r="C529" s="5"/>
      <c r="D529" s="5"/>
      <c r="E529" s="119" t="s">
        <v>44</v>
      </c>
      <c r="F529" s="5"/>
    </row>
    <row r="530" spans="1:6" ht="12.7" customHeight="1">
      <c r="A530" s="75">
        <v>301018</v>
      </c>
      <c r="B530" s="100"/>
      <c r="C530" s="5"/>
      <c r="D530" s="5"/>
      <c r="E530" s="123" t="s">
        <v>44</v>
      </c>
      <c r="F530" s="5"/>
    </row>
    <row r="531" spans="1:6" ht="12.7" customHeight="1">
      <c r="A531" s="76">
        <v>301029</v>
      </c>
      <c r="B531" s="50"/>
      <c r="C531" s="15"/>
      <c r="D531" s="15"/>
      <c r="E531" s="119" t="s">
        <v>44</v>
      </c>
      <c r="F531" s="15"/>
    </row>
    <row r="532" spans="1:6" ht="12.7" customHeight="1">
      <c r="A532" s="83" t="s">
        <v>1094</v>
      </c>
      <c r="B532" s="50"/>
      <c r="C532" s="15"/>
      <c r="D532" s="15"/>
      <c r="E532" s="84" t="s">
        <v>44</v>
      </c>
      <c r="F532" s="15"/>
    </row>
    <row r="533" spans="1:6" ht="12.7" customHeight="1">
      <c r="A533" s="120">
        <v>301674</v>
      </c>
      <c r="B533" s="44"/>
      <c r="C533" s="11"/>
      <c r="D533" s="11"/>
      <c r="E533" s="124" t="s">
        <v>388</v>
      </c>
      <c r="F533" s="11"/>
    </row>
    <row r="534" spans="1:6" ht="12.7" customHeight="1">
      <c r="A534" s="83" t="s">
        <v>1095</v>
      </c>
      <c r="B534" s="50"/>
      <c r="C534" s="15"/>
      <c r="D534" s="15"/>
      <c r="E534" s="84" t="s">
        <v>44</v>
      </c>
      <c r="F534" s="15"/>
    </row>
    <row r="535" spans="1:6" ht="12.7" customHeight="1">
      <c r="A535" s="83">
        <v>302047</v>
      </c>
      <c r="B535" s="50"/>
      <c r="C535" s="15"/>
      <c r="D535" s="15"/>
      <c r="E535" s="84">
        <v>1898</v>
      </c>
      <c r="F535" s="15"/>
    </row>
    <row r="536" spans="1:6" ht="12.7" customHeight="1">
      <c r="A536" s="83" t="s">
        <v>1096</v>
      </c>
      <c r="B536" s="50"/>
      <c r="C536" s="15"/>
      <c r="D536" s="15"/>
      <c r="E536" s="84">
        <v>1898</v>
      </c>
      <c r="F536" s="15"/>
    </row>
    <row r="537" spans="1:6" ht="12.7" customHeight="1">
      <c r="A537" s="83" t="s">
        <v>1097</v>
      </c>
      <c r="B537" s="50"/>
      <c r="C537" s="15"/>
      <c r="D537" s="15"/>
      <c r="E537" s="84" t="s">
        <v>44</v>
      </c>
      <c r="F537" s="15"/>
    </row>
    <row r="538" spans="1:6" ht="12.7" customHeight="1">
      <c r="A538" s="83" t="s">
        <v>1098</v>
      </c>
      <c r="B538" s="50"/>
      <c r="C538" s="15"/>
      <c r="D538" s="15"/>
      <c r="E538" s="84" t="s">
        <v>65</v>
      </c>
      <c r="F538" s="15"/>
    </row>
    <row r="539" spans="1:6" ht="12.7" customHeight="1">
      <c r="A539" s="83" t="s">
        <v>1099</v>
      </c>
      <c r="B539" s="50"/>
      <c r="C539" s="15"/>
      <c r="D539" s="15"/>
      <c r="E539" s="84" t="s">
        <v>65</v>
      </c>
      <c r="F539" s="15"/>
    </row>
    <row r="540" spans="1:6" ht="12.7" customHeight="1">
      <c r="A540" s="83" t="s">
        <v>1100</v>
      </c>
      <c r="B540" s="50"/>
      <c r="C540" s="15"/>
      <c r="D540" s="15"/>
      <c r="E540" s="84">
        <v>1899</v>
      </c>
      <c r="F540" s="15"/>
    </row>
    <row r="541" spans="1:6" ht="12.7" customHeight="1">
      <c r="A541" s="83">
        <v>303926</v>
      </c>
      <c r="B541" s="50"/>
      <c r="C541" s="15"/>
      <c r="D541" s="15"/>
      <c r="E541" s="84">
        <v>1899</v>
      </c>
      <c r="F541" s="15"/>
    </row>
    <row r="542" spans="1:6" ht="12.7" customHeight="1">
      <c r="A542" s="120">
        <v>304168</v>
      </c>
      <c r="B542" s="55"/>
      <c r="C542" s="2"/>
      <c r="D542" s="2"/>
      <c r="E542" s="121">
        <v>1899</v>
      </c>
      <c r="F542" s="2"/>
    </row>
    <row r="543" spans="1:6" ht="12.7" customHeight="1">
      <c r="A543" s="76">
        <v>304332</v>
      </c>
      <c r="B543" s="50"/>
      <c r="C543" s="15"/>
      <c r="D543" s="15"/>
      <c r="E543" s="119" t="s">
        <v>65</v>
      </c>
      <c r="F543" s="15"/>
    </row>
    <row r="544" spans="1:6" ht="12.7" customHeight="1">
      <c r="A544" s="83" t="s">
        <v>1101</v>
      </c>
      <c r="B544" s="50"/>
      <c r="C544" s="15"/>
      <c r="D544" s="15"/>
      <c r="E544" s="84">
        <v>1899</v>
      </c>
      <c r="F544" s="15"/>
    </row>
    <row r="545" spans="1:6" ht="12.7" customHeight="1">
      <c r="A545" s="120">
        <v>305126</v>
      </c>
      <c r="B545" s="44"/>
      <c r="C545" s="11"/>
      <c r="D545" s="11"/>
      <c r="E545" s="124" t="s">
        <v>1102</v>
      </c>
      <c r="F545" s="11"/>
    </row>
    <row r="546" spans="1:6" ht="12.7" customHeight="1">
      <c r="A546" s="75">
        <v>305297</v>
      </c>
      <c r="B546" s="100"/>
      <c r="C546" s="5"/>
      <c r="D546" s="5"/>
      <c r="E546" s="123" t="s">
        <v>65</v>
      </c>
      <c r="F546" s="5"/>
    </row>
    <row r="547" spans="1:6" ht="12.7" customHeight="1">
      <c r="A547" s="83" t="s">
        <v>1103</v>
      </c>
      <c r="B547" s="50"/>
      <c r="C547" s="15"/>
      <c r="D547" s="15"/>
      <c r="E547" s="84" t="s">
        <v>65</v>
      </c>
      <c r="F547" s="15"/>
    </row>
    <row r="548" spans="1:6" ht="12.7" customHeight="1">
      <c r="A548" s="83" t="s">
        <v>1104</v>
      </c>
      <c r="B548" s="50"/>
      <c r="C548" s="15"/>
      <c r="D548" s="15"/>
      <c r="E548" s="84" t="s">
        <v>1105</v>
      </c>
      <c r="F548" s="15"/>
    </row>
    <row r="549" spans="1:6" ht="12.7" customHeight="1">
      <c r="A549" s="120">
        <v>308217</v>
      </c>
      <c r="B549" s="55"/>
      <c r="C549" s="2"/>
      <c r="D549" s="2"/>
      <c r="E549" s="121">
        <v>1899</v>
      </c>
      <c r="F549" s="2"/>
    </row>
    <row r="550" spans="1:6" ht="12.7" customHeight="1">
      <c r="A550" s="76">
        <v>309207</v>
      </c>
      <c r="B550" s="55"/>
      <c r="C550" s="2"/>
      <c r="D550" s="2"/>
      <c r="E550" s="119" t="s">
        <v>65</v>
      </c>
      <c r="F550" s="2"/>
    </row>
    <row r="551" spans="1:6" ht="12.7" customHeight="1">
      <c r="A551" s="76">
        <v>309579</v>
      </c>
      <c r="B551" s="55"/>
      <c r="C551" s="2"/>
      <c r="D551" s="2"/>
      <c r="E551" s="119" t="s">
        <v>1106</v>
      </c>
      <c r="F551" s="2"/>
    </row>
    <row r="552" spans="1:6" ht="12.7" customHeight="1">
      <c r="A552" s="75">
        <v>310000</v>
      </c>
      <c r="B552" s="100"/>
      <c r="C552" s="5"/>
      <c r="D552" s="5"/>
      <c r="E552" s="123" t="s">
        <v>66</v>
      </c>
      <c r="F552" s="5"/>
    </row>
    <row r="553" spans="1:6" ht="12.7" customHeight="1">
      <c r="A553" s="83" t="s">
        <v>1107</v>
      </c>
      <c r="B553" s="50"/>
      <c r="C553" s="15"/>
      <c r="D553" s="15"/>
      <c r="E553" s="84">
        <v>1900</v>
      </c>
      <c r="F553" s="15"/>
    </row>
    <row r="554" spans="1:6" ht="12.7" customHeight="1">
      <c r="A554" s="83" t="s">
        <v>1108</v>
      </c>
      <c r="B554" s="50"/>
      <c r="C554" s="15"/>
      <c r="D554" s="15"/>
      <c r="E554" s="84">
        <v>1900</v>
      </c>
      <c r="F554" s="15"/>
    </row>
    <row r="555" spans="1:6" ht="12.7" customHeight="1">
      <c r="A555" s="83" t="s">
        <v>1109</v>
      </c>
      <c r="B555" s="50"/>
      <c r="C555" s="15"/>
      <c r="D555" s="15"/>
      <c r="E555" s="84">
        <v>1900</v>
      </c>
      <c r="F555" s="15"/>
    </row>
    <row r="556" spans="1:6" ht="12.7" customHeight="1">
      <c r="A556" s="94" t="s">
        <v>1110</v>
      </c>
      <c r="B556" s="55" t="s">
        <v>1111</v>
      </c>
      <c r="C556" s="2"/>
      <c r="D556" s="2"/>
      <c r="E556" s="122">
        <v>1899</v>
      </c>
      <c r="F556" s="2"/>
    </row>
    <row r="557" spans="1:6" ht="12.7" customHeight="1">
      <c r="A557" s="94">
        <v>311131</v>
      </c>
      <c r="B557" s="55"/>
      <c r="C557" s="2"/>
      <c r="D557" s="2"/>
      <c r="E557" s="122" t="s">
        <v>1106</v>
      </c>
      <c r="F557" s="2"/>
    </row>
    <row r="558" spans="1:6" ht="12.7" customHeight="1">
      <c r="A558" s="75">
        <v>311195</v>
      </c>
      <c r="B558" s="100"/>
      <c r="C558" s="5"/>
      <c r="D558" s="5"/>
      <c r="E558" s="123" t="s">
        <v>66</v>
      </c>
      <c r="F558" s="5"/>
    </row>
    <row r="559" spans="1:6" ht="12.7" customHeight="1">
      <c r="A559" s="83" t="s">
        <v>1112</v>
      </c>
      <c r="B559" s="50"/>
      <c r="C559" s="15"/>
      <c r="D559" s="15"/>
      <c r="E559" s="84">
        <v>1900</v>
      </c>
      <c r="F559" s="15"/>
    </row>
    <row r="560" spans="1:6" ht="12.7" customHeight="1">
      <c r="A560" s="94" t="s">
        <v>1113</v>
      </c>
      <c r="B560" s="55"/>
      <c r="C560" s="2"/>
      <c r="D560" s="2"/>
      <c r="E560" s="122">
        <v>1900</v>
      </c>
      <c r="F560" s="2"/>
    </row>
    <row r="561" spans="1:6" ht="12.7" customHeight="1">
      <c r="A561" s="83" t="s">
        <v>1114</v>
      </c>
      <c r="B561" s="50"/>
      <c r="C561" s="15"/>
      <c r="D561" s="15"/>
      <c r="E561" s="84" t="s">
        <v>1115</v>
      </c>
      <c r="F561" s="15"/>
    </row>
    <row r="562" spans="1:6" ht="12.7" customHeight="1">
      <c r="A562" s="83" t="s">
        <v>1116</v>
      </c>
      <c r="B562" s="50"/>
      <c r="C562" s="15"/>
      <c r="D562" s="15"/>
      <c r="E562" s="84">
        <v>1900</v>
      </c>
      <c r="F562" s="15"/>
    </row>
    <row r="563" spans="1:6" ht="12.7" customHeight="1">
      <c r="A563" s="83" t="s">
        <v>1117</v>
      </c>
      <c r="B563" s="50"/>
      <c r="C563" s="15"/>
      <c r="D563" s="15"/>
      <c r="E563" s="84">
        <v>1900</v>
      </c>
      <c r="F563" s="15"/>
    </row>
    <row r="564" spans="1:6" ht="12.7" customHeight="1">
      <c r="A564" s="133">
        <v>315875</v>
      </c>
      <c r="B564" s="53" t="s">
        <v>1118</v>
      </c>
      <c r="C564" s="12" t="s">
        <v>68</v>
      </c>
      <c r="D564" s="12">
        <v>497</v>
      </c>
      <c r="E564" s="134" t="s">
        <v>66</v>
      </c>
      <c r="F564" s="12" t="s">
        <v>1119</v>
      </c>
    </row>
    <row r="565" spans="1:6" ht="12.7" customHeight="1">
      <c r="A565" s="133">
        <v>316016</v>
      </c>
      <c r="B565" s="53" t="s">
        <v>1120</v>
      </c>
      <c r="C565" s="12" t="s">
        <v>1121</v>
      </c>
      <c r="D565" s="90">
        <v>562</v>
      </c>
      <c r="E565" s="134" t="s">
        <v>66</v>
      </c>
      <c r="F565" s="12" t="s">
        <v>1122</v>
      </c>
    </row>
    <row r="566" spans="1:6" ht="12.7" customHeight="1">
      <c r="A566" s="83" t="s">
        <v>1123</v>
      </c>
      <c r="B566" s="55"/>
      <c r="C566" s="2"/>
      <c r="D566" s="2"/>
      <c r="E566" s="84">
        <v>1900</v>
      </c>
      <c r="F566" s="2"/>
    </row>
    <row r="567" spans="1:6" ht="12.7" customHeight="1">
      <c r="A567" s="76">
        <v>316967</v>
      </c>
      <c r="B567" s="50"/>
      <c r="C567" s="15"/>
      <c r="D567" s="15"/>
      <c r="E567" s="119" t="s">
        <v>66</v>
      </c>
      <c r="F567" s="15"/>
    </row>
    <row r="568" spans="1:6" ht="12.7" customHeight="1">
      <c r="A568" s="120">
        <v>318508</v>
      </c>
      <c r="B568" s="55"/>
      <c r="C568" s="2"/>
      <c r="D568" s="2"/>
      <c r="E568" s="121">
        <v>1900</v>
      </c>
      <c r="F568" s="2"/>
    </row>
    <row r="569" spans="1:6" ht="12.7" customHeight="1">
      <c r="A569" s="83" t="s">
        <v>1124</v>
      </c>
      <c r="B569" s="50"/>
      <c r="C569" s="15"/>
      <c r="D569" s="15"/>
      <c r="E569" s="84" t="s">
        <v>28</v>
      </c>
      <c r="F569" s="15"/>
    </row>
    <row r="570" spans="1:6" ht="12.7" customHeight="1">
      <c r="A570" s="120">
        <v>319810</v>
      </c>
      <c r="B570" s="44"/>
      <c r="C570" s="11"/>
      <c r="D570" s="11"/>
      <c r="E570" s="124" t="s">
        <v>1125</v>
      </c>
      <c r="F570" s="11"/>
    </row>
    <row r="571" spans="1:6" ht="12.7" customHeight="1">
      <c r="A571" s="83" t="s">
        <v>1126</v>
      </c>
      <c r="B571" s="50"/>
      <c r="C571" s="15"/>
      <c r="D571" s="15"/>
      <c r="E571" s="84">
        <v>1901</v>
      </c>
      <c r="F571" s="15"/>
    </row>
    <row r="572" spans="1:6" ht="12.7" customHeight="1">
      <c r="A572" s="83" t="s">
        <v>1127</v>
      </c>
      <c r="B572" s="50"/>
      <c r="C572" s="15"/>
      <c r="D572" s="15"/>
      <c r="E572" s="84" t="s">
        <v>1128</v>
      </c>
      <c r="F572" s="15"/>
    </row>
    <row r="573" spans="1:6" ht="12.7" customHeight="1">
      <c r="A573" s="75">
        <v>322000</v>
      </c>
      <c r="B573" s="100"/>
      <c r="C573" s="5"/>
      <c r="D573" s="5"/>
      <c r="E573" s="123" t="s">
        <v>28</v>
      </c>
      <c r="F573" s="5"/>
    </row>
    <row r="574" spans="1:6" ht="12.7" customHeight="1">
      <c r="A574" s="76">
        <v>323151</v>
      </c>
      <c r="B574" s="50"/>
      <c r="C574" s="15"/>
      <c r="D574" s="15"/>
      <c r="E574" s="119" t="s">
        <v>28</v>
      </c>
      <c r="F574" s="15"/>
    </row>
    <row r="575" spans="1:6" ht="12.7" customHeight="1">
      <c r="A575" s="83" t="s">
        <v>1129</v>
      </c>
      <c r="B575" s="50"/>
      <c r="C575" s="15"/>
      <c r="D575" s="15"/>
      <c r="E575" s="119" t="s">
        <v>28</v>
      </c>
      <c r="F575" s="15"/>
    </row>
    <row r="576" spans="1:6" ht="12.7" customHeight="1">
      <c r="A576" s="83">
        <v>324416</v>
      </c>
      <c r="B576" s="50"/>
      <c r="C576" s="15"/>
      <c r="D576" s="15"/>
      <c r="E576" s="119" t="s">
        <v>1130</v>
      </c>
      <c r="F576" s="15"/>
    </row>
    <row r="577" spans="1:6" ht="12.7" customHeight="1">
      <c r="A577" s="120">
        <v>324428</v>
      </c>
      <c r="B577" s="55"/>
      <c r="C577" s="2"/>
      <c r="D577" s="2"/>
      <c r="E577" s="121">
        <v>1901</v>
      </c>
      <c r="F577" s="2"/>
    </row>
    <row r="578" spans="1:6" ht="12.7" customHeight="1">
      <c r="A578" s="83" t="s">
        <v>1131</v>
      </c>
      <c r="B578" s="50"/>
      <c r="C578" s="15"/>
      <c r="D578" s="15"/>
      <c r="E578" s="119" t="s">
        <v>28</v>
      </c>
      <c r="F578" s="15"/>
    </row>
    <row r="579" spans="1:6" ht="12.7" customHeight="1">
      <c r="A579" s="120">
        <v>324527</v>
      </c>
      <c r="B579" s="44"/>
      <c r="C579" s="11"/>
      <c r="D579" s="11"/>
      <c r="E579" s="135" t="s">
        <v>1132</v>
      </c>
      <c r="F579" s="11"/>
    </row>
    <row r="580" spans="1:6" ht="12.7" customHeight="1">
      <c r="A580" s="76">
        <v>325023</v>
      </c>
      <c r="B580" s="50"/>
      <c r="C580" s="15"/>
      <c r="D580" s="15"/>
      <c r="E580" s="119" t="s">
        <v>28</v>
      </c>
      <c r="F580" s="15"/>
    </row>
    <row r="581" spans="1:6" ht="12.7" customHeight="1">
      <c r="A581" s="83" t="s">
        <v>1133</v>
      </c>
      <c r="B581" s="50"/>
      <c r="C581" s="15"/>
      <c r="D581" s="15"/>
      <c r="E581" s="84" t="s">
        <v>1134</v>
      </c>
      <c r="F581" s="15"/>
    </row>
    <row r="582" spans="1:6" ht="12.7" customHeight="1">
      <c r="A582" s="76">
        <v>325469</v>
      </c>
      <c r="B582" s="50"/>
      <c r="C582" s="15"/>
      <c r="D582" s="15"/>
      <c r="E582" s="119" t="s">
        <v>1135</v>
      </c>
      <c r="F582" s="2" t="s">
        <v>904</v>
      </c>
    </row>
    <row r="583" spans="1:6" ht="12.7" customHeight="1">
      <c r="A583" s="83" t="s">
        <v>1136</v>
      </c>
      <c r="B583" s="50"/>
      <c r="C583" s="15"/>
      <c r="D583" s="15"/>
      <c r="E583" s="84" t="s">
        <v>1137</v>
      </c>
      <c r="F583" s="15"/>
    </row>
    <row r="584" spans="1:6" ht="12.7" customHeight="1">
      <c r="A584" s="75">
        <v>326050</v>
      </c>
      <c r="B584" s="100"/>
      <c r="C584" s="5"/>
      <c r="D584" s="5"/>
      <c r="E584" s="123" t="s">
        <v>28</v>
      </c>
      <c r="F584" s="5"/>
    </row>
    <row r="585" spans="1:6" ht="12.7" customHeight="1">
      <c r="A585" s="125">
        <v>327515</v>
      </c>
      <c r="B585" s="103"/>
      <c r="C585" s="42"/>
      <c r="D585" s="42"/>
      <c r="E585" s="126" t="s">
        <v>28</v>
      </c>
      <c r="F585" s="42"/>
    </row>
    <row r="586" spans="1:6" ht="12.7" customHeight="1">
      <c r="A586" s="94" t="s">
        <v>1138</v>
      </c>
      <c r="B586" s="55" t="s">
        <v>1139</v>
      </c>
      <c r="C586" s="2"/>
      <c r="D586" s="2"/>
      <c r="E586" s="122">
        <v>1900</v>
      </c>
      <c r="F586" s="2"/>
    </row>
    <row r="587" spans="1:6" ht="12.7" customHeight="1">
      <c r="A587" s="94" t="s">
        <v>1140</v>
      </c>
      <c r="B587" s="55" t="s">
        <v>1141</v>
      </c>
      <c r="C587" s="2"/>
      <c r="D587" s="2"/>
      <c r="E587" s="122" t="s">
        <v>28</v>
      </c>
      <c r="F587" s="2"/>
    </row>
    <row r="588" spans="1:6" ht="12.7" customHeight="1">
      <c r="A588" s="83" t="s">
        <v>1142</v>
      </c>
      <c r="B588" s="50"/>
      <c r="C588" s="15"/>
      <c r="D588" s="15"/>
      <c r="E588" s="84" t="s">
        <v>28</v>
      </c>
      <c r="F588" s="15"/>
    </row>
    <row r="589" spans="1:6" ht="12.7" customHeight="1">
      <c r="A589" s="120">
        <v>331166</v>
      </c>
      <c r="B589" s="55"/>
      <c r="C589" s="2"/>
      <c r="D589" s="2"/>
      <c r="E589" s="121">
        <v>1901</v>
      </c>
      <c r="F589" s="2"/>
    </row>
    <row r="590" spans="1:6" ht="12.7" customHeight="1">
      <c r="A590" s="83" t="s">
        <v>1143</v>
      </c>
      <c r="B590" s="50"/>
      <c r="C590" s="15"/>
      <c r="D590" s="15"/>
      <c r="E590" s="84" t="s">
        <v>28</v>
      </c>
      <c r="F590" s="15"/>
    </row>
    <row r="591" spans="1:6" ht="12.7" customHeight="1">
      <c r="A591" s="75">
        <v>334000</v>
      </c>
      <c r="B591" s="100"/>
      <c r="C591" s="5"/>
      <c r="D591" s="5"/>
      <c r="E591" s="123" t="s">
        <v>394</v>
      </c>
      <c r="F591" s="5"/>
    </row>
    <row r="592" spans="1:6" ht="12.7" customHeight="1">
      <c r="A592" s="120">
        <v>335000</v>
      </c>
      <c r="B592" s="44"/>
      <c r="C592" s="11"/>
      <c r="D592" s="11"/>
      <c r="E592" s="124">
        <v>1903</v>
      </c>
      <c r="F592" s="11" t="s">
        <v>870</v>
      </c>
    </row>
    <row r="593" spans="1:6" ht="12.7" customHeight="1">
      <c r="A593" s="83" t="s">
        <v>1144</v>
      </c>
      <c r="B593" s="50"/>
      <c r="C593" s="15"/>
      <c r="D593" s="15"/>
      <c r="E593" s="84" t="s">
        <v>1145</v>
      </c>
      <c r="F593" s="15"/>
    </row>
    <row r="594" spans="1:6" ht="12.7" customHeight="1">
      <c r="A594" s="76">
        <v>337875</v>
      </c>
      <c r="B594" s="50"/>
      <c r="C594" s="15"/>
      <c r="D594" s="15"/>
      <c r="E594" s="119" t="s">
        <v>1145</v>
      </c>
      <c r="F594" s="15"/>
    </row>
    <row r="595" spans="1:6" ht="12.7" customHeight="1">
      <c r="A595" s="83" t="s">
        <v>1146</v>
      </c>
      <c r="B595" s="50"/>
      <c r="C595" s="15"/>
      <c r="D595" s="15"/>
      <c r="E595" s="84" t="s">
        <v>52</v>
      </c>
      <c r="F595" s="15"/>
    </row>
    <row r="596" spans="1:6" ht="12.7" customHeight="1">
      <c r="A596" s="83" t="s">
        <v>1147</v>
      </c>
      <c r="B596" s="50"/>
      <c r="C596" s="15"/>
      <c r="D596" s="15"/>
      <c r="E596" s="84">
        <v>1903</v>
      </c>
      <c r="F596" s="15"/>
    </row>
    <row r="597" spans="1:6" ht="12.7" customHeight="1">
      <c r="A597" s="83" t="s">
        <v>1148</v>
      </c>
      <c r="B597" s="50"/>
      <c r="C597" s="15"/>
      <c r="D597" s="15"/>
      <c r="E597" s="84" t="s">
        <v>52</v>
      </c>
      <c r="F597" s="15"/>
    </row>
    <row r="598" spans="1:6" ht="12.7" customHeight="1">
      <c r="A598" s="76">
        <v>339558</v>
      </c>
      <c r="B598" s="55" t="s">
        <v>1149</v>
      </c>
      <c r="C598" s="2"/>
      <c r="D598" s="2"/>
      <c r="E598" s="119" t="s">
        <v>1150</v>
      </c>
      <c r="F598" s="2"/>
    </row>
    <row r="599" spans="1:6" ht="12.7" customHeight="1">
      <c r="A599" s="83" t="s">
        <v>1151</v>
      </c>
      <c r="B599" s="50"/>
      <c r="C599" s="15"/>
      <c r="D599" s="15"/>
      <c r="E599" s="84" t="s">
        <v>52</v>
      </c>
      <c r="F599" s="15"/>
    </row>
    <row r="600" spans="1:6" ht="12.7" customHeight="1">
      <c r="A600" s="75">
        <v>340000</v>
      </c>
      <c r="B600" s="100"/>
      <c r="C600" s="5"/>
      <c r="D600" s="5"/>
      <c r="E600" s="123" t="s">
        <v>52</v>
      </c>
      <c r="F600" s="5"/>
    </row>
    <row r="601" spans="1:6" ht="12.7" customHeight="1">
      <c r="A601" s="83" t="s">
        <v>1152</v>
      </c>
      <c r="B601" s="50"/>
      <c r="C601" s="15"/>
      <c r="D601" s="15"/>
      <c r="E601" s="84" t="s">
        <v>1153</v>
      </c>
      <c r="F601" s="15"/>
    </row>
    <row r="602" spans="1:6" ht="12.7" customHeight="1">
      <c r="A602" s="83" t="s">
        <v>1154</v>
      </c>
      <c r="B602" s="50"/>
      <c r="C602" s="15"/>
      <c r="D602" s="15"/>
      <c r="E602" s="84" t="s">
        <v>1153</v>
      </c>
      <c r="F602" s="15"/>
    </row>
    <row r="603" spans="1:6" ht="12.7" customHeight="1">
      <c r="A603" s="83" t="s">
        <v>1155</v>
      </c>
      <c r="B603" s="50"/>
      <c r="C603" s="15"/>
      <c r="D603" s="15"/>
      <c r="E603" s="84" t="s">
        <v>1153</v>
      </c>
      <c r="F603" s="15"/>
    </row>
    <row r="604" spans="1:6" ht="12.7" customHeight="1">
      <c r="A604" s="83" t="s">
        <v>1156</v>
      </c>
      <c r="B604" s="50"/>
      <c r="C604" s="15"/>
      <c r="D604" s="15"/>
      <c r="E604" s="84">
        <v>1903</v>
      </c>
      <c r="F604" s="15"/>
    </row>
    <row r="605" spans="1:6" ht="12.7" customHeight="1">
      <c r="A605" s="83">
        <v>340794</v>
      </c>
      <c r="B605" s="50"/>
      <c r="C605" s="15"/>
      <c r="D605" s="15"/>
      <c r="E605" s="84" t="s">
        <v>1157</v>
      </c>
      <c r="F605" s="15"/>
    </row>
    <row r="606" spans="1:6" ht="12.7" customHeight="1">
      <c r="A606" s="83" t="s">
        <v>1158</v>
      </c>
      <c r="B606" s="50"/>
      <c r="C606" s="15"/>
      <c r="D606" s="15"/>
      <c r="E606" s="84" t="s">
        <v>52</v>
      </c>
      <c r="F606" s="15"/>
    </row>
    <row r="607" spans="1:6" ht="12.7" customHeight="1">
      <c r="A607" s="76">
        <v>342386</v>
      </c>
      <c r="B607" s="50"/>
      <c r="C607" s="15"/>
      <c r="D607" s="15"/>
      <c r="E607" s="119" t="s">
        <v>56</v>
      </c>
      <c r="F607" s="15"/>
    </row>
    <row r="608" spans="1:6" ht="12.7" customHeight="1">
      <c r="A608" s="83" t="s">
        <v>1159</v>
      </c>
      <c r="B608" s="50"/>
      <c r="C608" s="15"/>
      <c r="D608" s="15"/>
      <c r="E608" s="84" t="s">
        <v>56</v>
      </c>
      <c r="F608" s="15"/>
    </row>
    <row r="609" spans="1:6" ht="12.7" customHeight="1">
      <c r="A609" s="83" t="s">
        <v>1160</v>
      </c>
      <c r="B609" s="50"/>
      <c r="C609" s="15"/>
      <c r="D609" s="15"/>
      <c r="E609" s="84">
        <v>1904</v>
      </c>
      <c r="F609" s="15"/>
    </row>
    <row r="610" spans="1:6" ht="12.7" customHeight="1">
      <c r="A610" s="83" t="s">
        <v>1161</v>
      </c>
      <c r="B610" s="100"/>
      <c r="C610" s="5"/>
      <c r="D610" s="5"/>
      <c r="E610" s="84">
        <v>1904</v>
      </c>
      <c r="F610" s="5"/>
    </row>
    <row r="611" spans="1:6" ht="12.7" customHeight="1">
      <c r="A611" s="129">
        <v>344208</v>
      </c>
      <c r="B611" s="108"/>
      <c r="C611" s="7"/>
      <c r="D611" s="7"/>
      <c r="E611" s="130" t="s">
        <v>1162</v>
      </c>
      <c r="F611" s="7" t="s">
        <v>1163</v>
      </c>
    </row>
    <row r="612" spans="1:6" ht="12.7" customHeight="1">
      <c r="A612" s="75">
        <v>344793</v>
      </c>
      <c r="B612" s="100"/>
      <c r="C612" s="5"/>
      <c r="D612" s="5"/>
      <c r="E612" s="123" t="s">
        <v>56</v>
      </c>
      <c r="F612" s="5"/>
    </row>
    <row r="613" spans="1:6" ht="12.7" customHeight="1">
      <c r="A613" s="75">
        <v>345000</v>
      </c>
      <c r="B613" s="100"/>
      <c r="C613" s="5"/>
      <c r="D613" s="5"/>
      <c r="E613" s="123" t="s">
        <v>56</v>
      </c>
      <c r="F613" s="5"/>
    </row>
    <row r="614" spans="1:6" ht="12.7" customHeight="1">
      <c r="A614" s="83" t="s">
        <v>1164</v>
      </c>
      <c r="B614" s="50"/>
      <c r="C614" s="15"/>
      <c r="D614" s="15"/>
      <c r="E614" s="84">
        <v>1904</v>
      </c>
      <c r="F614" s="15"/>
    </row>
    <row r="615" spans="1:6" ht="12.7" customHeight="1">
      <c r="A615" s="76">
        <v>345933</v>
      </c>
      <c r="B615" s="50"/>
      <c r="C615" s="15"/>
      <c r="D615" s="15"/>
      <c r="E615" s="119" t="s">
        <v>56</v>
      </c>
      <c r="F615" s="15"/>
    </row>
    <row r="616" spans="1:6" ht="12.7" customHeight="1">
      <c r="A616" s="83" t="s">
        <v>1165</v>
      </c>
      <c r="B616" s="50"/>
      <c r="C616" s="15"/>
      <c r="D616" s="15"/>
      <c r="E616" s="84" t="s">
        <v>56</v>
      </c>
      <c r="F616" s="15"/>
    </row>
    <row r="617" spans="1:6" ht="12.7" customHeight="1">
      <c r="A617" s="83" t="s">
        <v>1166</v>
      </c>
      <c r="B617" s="50"/>
      <c r="C617" s="15"/>
      <c r="D617" s="15"/>
      <c r="E617" s="84">
        <v>1904</v>
      </c>
      <c r="F617" s="15"/>
    </row>
    <row r="618" spans="1:6" ht="12.7" customHeight="1">
      <c r="A618" s="83" t="s">
        <v>1167</v>
      </c>
      <c r="B618" s="50"/>
      <c r="C618" s="15"/>
      <c r="D618" s="15"/>
      <c r="E618" s="84" t="s">
        <v>724</v>
      </c>
      <c r="F618" s="15"/>
    </row>
    <row r="619" spans="1:6" ht="12.7" customHeight="1">
      <c r="A619" s="83" t="s">
        <v>1168</v>
      </c>
      <c r="B619" s="50"/>
      <c r="C619" s="15"/>
      <c r="D619" s="15"/>
      <c r="E619" s="84">
        <v>1904</v>
      </c>
      <c r="F619" s="15"/>
    </row>
    <row r="620" spans="1:6" ht="12.7" customHeight="1">
      <c r="A620" s="83" t="s">
        <v>1169</v>
      </c>
      <c r="B620" s="50"/>
      <c r="C620" s="15"/>
      <c r="D620" s="15"/>
      <c r="E620" s="84">
        <v>1904</v>
      </c>
      <c r="F620" s="15"/>
    </row>
    <row r="621" spans="1:6" ht="12.7" customHeight="1">
      <c r="A621" s="75">
        <v>348763</v>
      </c>
      <c r="B621" s="100"/>
      <c r="C621" s="5"/>
      <c r="D621" s="5"/>
      <c r="E621" s="123" t="s">
        <v>56</v>
      </c>
      <c r="F621" s="5"/>
    </row>
    <row r="622" spans="1:6" ht="12.7" customHeight="1">
      <c r="A622" s="83" t="s">
        <v>1170</v>
      </c>
      <c r="B622" s="50"/>
      <c r="C622" s="15"/>
      <c r="D622" s="15"/>
      <c r="E622" s="84">
        <v>1904</v>
      </c>
      <c r="F622" s="15"/>
    </row>
    <row r="623" spans="1:6" ht="12.7" customHeight="1">
      <c r="A623" s="83" t="s">
        <v>1171</v>
      </c>
      <c r="B623" s="50"/>
      <c r="C623" s="15"/>
      <c r="D623" s="15"/>
      <c r="E623" s="84" t="s">
        <v>56</v>
      </c>
      <c r="F623" s="15"/>
    </row>
    <row r="624" spans="1:6" ht="12.7" customHeight="1">
      <c r="A624" s="120">
        <v>349823</v>
      </c>
      <c r="B624" s="44"/>
      <c r="C624" s="11"/>
      <c r="D624" s="11"/>
      <c r="E624" s="124">
        <v>1905</v>
      </c>
      <c r="F624" s="11"/>
    </row>
    <row r="625" spans="1:6" ht="12.7" customHeight="1">
      <c r="A625" s="127">
        <v>350000</v>
      </c>
      <c r="B625" s="44"/>
      <c r="C625" s="11"/>
      <c r="D625" s="11"/>
      <c r="E625" s="128" t="s">
        <v>57</v>
      </c>
      <c r="F625" s="11" t="s">
        <v>870</v>
      </c>
    </row>
    <row r="626" spans="1:6" ht="12.7" customHeight="1">
      <c r="A626" s="83" t="s">
        <v>1172</v>
      </c>
      <c r="B626" s="50"/>
      <c r="C626" s="15"/>
      <c r="D626" s="15"/>
      <c r="E626" s="84">
        <v>1905</v>
      </c>
      <c r="F626" s="15"/>
    </row>
    <row r="627" spans="1:6" ht="12.7" customHeight="1">
      <c r="A627" s="83" t="s">
        <v>1173</v>
      </c>
      <c r="B627" s="50"/>
      <c r="C627" s="15"/>
      <c r="D627" s="15"/>
      <c r="E627" s="84" t="s">
        <v>57</v>
      </c>
      <c r="F627" s="15"/>
    </row>
    <row r="628" spans="1:6" ht="12.7" customHeight="1">
      <c r="A628" s="83" t="s">
        <v>1174</v>
      </c>
      <c r="B628" s="50"/>
      <c r="C628" s="15"/>
      <c r="D628" s="15"/>
      <c r="E628" s="84" t="s">
        <v>57</v>
      </c>
      <c r="F628" s="15"/>
    </row>
    <row r="629" spans="1:6" ht="12.7" customHeight="1">
      <c r="A629" s="83">
        <v>351072</v>
      </c>
      <c r="B629" s="50"/>
      <c r="C629" s="15"/>
      <c r="D629" s="15"/>
      <c r="E629" s="84">
        <v>1905</v>
      </c>
      <c r="F629" s="15"/>
    </row>
    <row r="630" spans="1:6" ht="12.7" customHeight="1">
      <c r="A630" s="83">
        <v>351451</v>
      </c>
      <c r="B630" s="50"/>
      <c r="C630" s="15"/>
      <c r="D630" s="15"/>
      <c r="E630" s="84">
        <v>1905</v>
      </c>
      <c r="F630" s="15"/>
    </row>
    <row r="631" spans="1:6" ht="12.7" customHeight="1">
      <c r="A631" s="83" t="s">
        <v>1175</v>
      </c>
      <c r="B631" s="50"/>
      <c r="C631" s="15"/>
      <c r="D631" s="15"/>
      <c r="E631" s="84" t="s">
        <v>57</v>
      </c>
      <c r="F631" s="15"/>
    </row>
    <row r="632" spans="1:6" ht="12.7" customHeight="1">
      <c r="A632" s="83" t="s">
        <v>1176</v>
      </c>
      <c r="B632" s="50"/>
      <c r="C632" s="15"/>
      <c r="D632" s="15"/>
      <c r="E632" s="84" t="s">
        <v>57</v>
      </c>
      <c r="F632" s="15"/>
    </row>
    <row r="633" spans="1:6" ht="12.7" customHeight="1">
      <c r="A633" s="83" t="s">
        <v>1177</v>
      </c>
      <c r="B633" s="50"/>
      <c r="C633" s="15"/>
      <c r="D633" s="15"/>
      <c r="E633" s="84" t="s">
        <v>57</v>
      </c>
      <c r="F633" s="15"/>
    </row>
    <row r="634" spans="1:6" ht="12.7" customHeight="1">
      <c r="A634" s="83" t="s">
        <v>1178</v>
      </c>
      <c r="B634" s="50"/>
      <c r="C634" s="15"/>
      <c r="D634" s="15"/>
      <c r="E634" s="84">
        <v>1905</v>
      </c>
      <c r="F634" s="15"/>
    </row>
    <row r="635" spans="1:6" ht="12.7" customHeight="1">
      <c r="A635" s="83" t="s">
        <v>1179</v>
      </c>
      <c r="B635" s="50"/>
      <c r="C635" s="15"/>
      <c r="D635" s="15"/>
      <c r="E635" s="84" t="s">
        <v>57</v>
      </c>
      <c r="F635" s="15"/>
    </row>
    <row r="636" spans="1:6" ht="12.7" customHeight="1">
      <c r="A636" s="129">
        <v>353097</v>
      </c>
      <c r="B636" s="116"/>
      <c r="C636" s="66"/>
      <c r="D636" s="66"/>
      <c r="E636" s="130" t="s">
        <v>1180</v>
      </c>
      <c r="F636" s="7" t="s">
        <v>1163</v>
      </c>
    </row>
    <row r="637" spans="1:6" ht="12.7" customHeight="1">
      <c r="A637" s="83" t="s">
        <v>1181</v>
      </c>
      <c r="B637" s="50"/>
      <c r="C637" s="15"/>
      <c r="D637" s="15"/>
      <c r="E637" s="84">
        <v>1905</v>
      </c>
      <c r="F637" s="15"/>
    </row>
    <row r="638" spans="1:6" ht="12.7" customHeight="1">
      <c r="A638" s="83" t="s">
        <v>1182</v>
      </c>
      <c r="B638" s="50"/>
      <c r="C638" s="15"/>
      <c r="D638" s="15"/>
      <c r="E638" s="84" t="s">
        <v>57</v>
      </c>
      <c r="F638" s="15"/>
    </row>
    <row r="639" spans="1:6" ht="12.7" customHeight="1">
      <c r="A639" s="83" t="s">
        <v>1183</v>
      </c>
      <c r="B639" s="50"/>
      <c r="C639" s="15"/>
      <c r="D639" s="15"/>
      <c r="E639" s="84" t="s">
        <v>1184</v>
      </c>
      <c r="F639" s="15"/>
    </row>
    <row r="640" spans="1:6" ht="12.7" customHeight="1">
      <c r="A640" s="76">
        <v>353853</v>
      </c>
      <c r="B640" s="50"/>
      <c r="C640" s="15"/>
      <c r="D640" s="15"/>
      <c r="E640" s="119" t="s">
        <v>57</v>
      </c>
      <c r="F640" s="15"/>
    </row>
    <row r="641" spans="1:6" ht="12.7" customHeight="1">
      <c r="A641" s="83" t="s">
        <v>1185</v>
      </c>
      <c r="B641" s="50"/>
      <c r="C641" s="15"/>
      <c r="D641" s="15"/>
      <c r="E641" s="84" t="s">
        <v>326</v>
      </c>
      <c r="F641" s="15"/>
    </row>
    <row r="642" spans="1:6" ht="12.7" customHeight="1">
      <c r="A642" s="120">
        <v>354592</v>
      </c>
      <c r="B642" s="55"/>
      <c r="C642" s="2"/>
      <c r="D642" s="2"/>
      <c r="E642" s="121">
        <v>1906</v>
      </c>
      <c r="F642" s="2"/>
    </row>
    <row r="643" spans="1:6" ht="12.7" customHeight="1">
      <c r="A643" s="83" t="s">
        <v>1186</v>
      </c>
      <c r="B643" s="50"/>
      <c r="C643" s="15"/>
      <c r="D643" s="15"/>
      <c r="E643" s="84">
        <v>1906</v>
      </c>
      <c r="F643" s="15"/>
    </row>
    <row r="644" spans="1:6" ht="12.7" customHeight="1">
      <c r="A644" s="127">
        <v>355000</v>
      </c>
      <c r="B644" s="44"/>
      <c r="C644" s="11"/>
      <c r="D644" s="11"/>
      <c r="E644" s="128" t="s">
        <v>326</v>
      </c>
      <c r="F644" s="11" t="s">
        <v>870</v>
      </c>
    </row>
    <row r="645" spans="1:6" ht="12.7" customHeight="1">
      <c r="A645" s="83" t="s">
        <v>1187</v>
      </c>
      <c r="B645" s="50"/>
      <c r="C645" s="15"/>
      <c r="D645" s="15"/>
      <c r="E645" s="84" t="s">
        <v>326</v>
      </c>
      <c r="F645" s="15"/>
    </row>
    <row r="646" spans="1:6" ht="12.7" customHeight="1">
      <c r="A646" s="83" t="s">
        <v>1188</v>
      </c>
      <c r="B646" s="50"/>
      <c r="C646" s="15"/>
      <c r="D646" s="15"/>
      <c r="E646" s="84" t="s">
        <v>326</v>
      </c>
      <c r="F646" s="15"/>
    </row>
    <row r="647" spans="1:6" ht="12.7" customHeight="1">
      <c r="A647" s="83" t="s">
        <v>1189</v>
      </c>
      <c r="B647" s="50"/>
      <c r="C647" s="15"/>
      <c r="D647" s="15"/>
      <c r="E647" s="84">
        <v>1906</v>
      </c>
      <c r="F647" s="15"/>
    </row>
    <row r="648" spans="1:6" ht="12.7" customHeight="1">
      <c r="A648" s="120">
        <v>357034</v>
      </c>
      <c r="B648" s="44"/>
      <c r="C648" s="11"/>
      <c r="D648" s="11"/>
      <c r="E648" s="124" t="s">
        <v>1190</v>
      </c>
      <c r="F648" s="11"/>
    </row>
    <row r="649" spans="1:6" ht="12.7" customHeight="1">
      <c r="A649" s="83" t="s">
        <v>1191</v>
      </c>
      <c r="B649" s="50"/>
      <c r="C649" s="15"/>
      <c r="D649" s="15"/>
      <c r="E649" s="84" t="s">
        <v>326</v>
      </c>
      <c r="F649" s="15"/>
    </row>
    <row r="650" spans="1:6" ht="12.7" customHeight="1">
      <c r="A650" s="76">
        <v>357752</v>
      </c>
      <c r="B650" s="50"/>
      <c r="C650" s="15"/>
      <c r="D650" s="15"/>
      <c r="E650" s="119" t="s">
        <v>326</v>
      </c>
      <c r="F650" s="15"/>
    </row>
    <row r="651" spans="1:6" ht="12.7" customHeight="1">
      <c r="A651" s="83" t="s">
        <v>1192</v>
      </c>
      <c r="B651" s="50"/>
      <c r="C651" s="15"/>
      <c r="D651" s="15"/>
      <c r="E651" s="84">
        <v>1906</v>
      </c>
      <c r="F651" s="15"/>
    </row>
    <row r="652" spans="1:6" ht="12.7" customHeight="1">
      <c r="A652" s="83" t="s">
        <v>1193</v>
      </c>
      <c r="B652" s="50"/>
      <c r="C652" s="15"/>
      <c r="D652" s="15"/>
      <c r="E652" s="84" t="s">
        <v>326</v>
      </c>
      <c r="F652" s="15"/>
    </row>
    <row r="653" spans="1:6" ht="12.7" customHeight="1">
      <c r="A653" s="83" t="s">
        <v>1194</v>
      </c>
      <c r="B653" s="50"/>
      <c r="C653" s="15"/>
      <c r="D653" s="15"/>
      <c r="E653" s="84">
        <v>1906</v>
      </c>
      <c r="F653" s="15"/>
    </row>
    <row r="654" spans="1:6" ht="12.7" customHeight="1">
      <c r="A654" s="83" t="s">
        <v>1195</v>
      </c>
      <c r="B654" s="50"/>
      <c r="C654" s="15"/>
      <c r="D654" s="15"/>
      <c r="E654" s="84" t="s">
        <v>326</v>
      </c>
      <c r="F654" s="15"/>
    </row>
    <row r="655" spans="1:6" ht="12.7" customHeight="1">
      <c r="A655" s="83" t="s">
        <v>1196</v>
      </c>
      <c r="B655" s="50"/>
      <c r="C655" s="15"/>
      <c r="D655" s="15"/>
      <c r="E655" s="84">
        <v>1906</v>
      </c>
      <c r="F655" s="15"/>
    </row>
    <row r="656" spans="1:6" ht="12.7" customHeight="1">
      <c r="A656" s="83" t="s">
        <v>1197</v>
      </c>
      <c r="B656" s="50"/>
      <c r="C656" s="15"/>
      <c r="D656" s="15"/>
      <c r="E656" s="84" t="s">
        <v>1198</v>
      </c>
      <c r="F656" s="15"/>
    </row>
    <row r="657" spans="1:6" ht="12.7" customHeight="1">
      <c r="A657" s="83" t="s">
        <v>1199</v>
      </c>
      <c r="B657" s="50"/>
      <c r="C657" s="15"/>
      <c r="D657" s="15"/>
      <c r="E657" s="84">
        <v>1907</v>
      </c>
      <c r="F657" s="15"/>
    </row>
    <row r="658" spans="1:6" ht="12.7" customHeight="1">
      <c r="A658" s="83" t="s">
        <v>1200</v>
      </c>
      <c r="B658" s="50"/>
      <c r="C658" s="15"/>
      <c r="D658" s="15"/>
      <c r="E658" s="84">
        <v>1907</v>
      </c>
      <c r="F658" s="15"/>
    </row>
    <row r="659" spans="1:6" ht="12.7" customHeight="1">
      <c r="A659" s="75">
        <v>360190</v>
      </c>
      <c r="B659" s="100"/>
      <c r="C659" s="5"/>
      <c r="D659" s="5"/>
      <c r="E659" s="123" t="s">
        <v>213</v>
      </c>
      <c r="F659" s="5"/>
    </row>
    <row r="660" spans="1:6" ht="12.7" customHeight="1">
      <c r="A660" s="76">
        <v>360773</v>
      </c>
      <c r="B660" s="55"/>
      <c r="C660" s="2"/>
      <c r="D660" s="2"/>
      <c r="E660" s="119" t="s">
        <v>213</v>
      </c>
      <c r="F660" s="2"/>
    </row>
    <row r="661" spans="1:6" ht="12.7" customHeight="1">
      <c r="A661" s="76">
        <v>360939</v>
      </c>
      <c r="B661" s="50"/>
      <c r="C661" s="15"/>
      <c r="D661" s="15"/>
      <c r="E661" s="119" t="s">
        <v>213</v>
      </c>
      <c r="F661" s="15"/>
    </row>
    <row r="662" spans="1:6" ht="12.7" customHeight="1">
      <c r="A662" s="83" t="s">
        <v>1201</v>
      </c>
      <c r="B662" s="50"/>
      <c r="C662" s="15"/>
      <c r="D662" s="15"/>
      <c r="E662" s="84" t="s">
        <v>213</v>
      </c>
      <c r="F662" s="15"/>
    </row>
    <row r="663" spans="1:6" ht="12.7" customHeight="1">
      <c r="A663" s="83">
        <v>361830</v>
      </c>
      <c r="B663" s="50"/>
      <c r="C663" s="15"/>
      <c r="D663" s="15"/>
      <c r="E663" s="84">
        <v>1907</v>
      </c>
      <c r="F663" s="2" t="s">
        <v>1202</v>
      </c>
    </row>
    <row r="664" spans="1:6" ht="12.7" customHeight="1">
      <c r="A664" s="76">
        <v>363251</v>
      </c>
      <c r="B664" s="50"/>
      <c r="C664" s="15"/>
      <c r="D664" s="15"/>
      <c r="E664" s="119" t="s">
        <v>213</v>
      </c>
      <c r="F664" s="15"/>
    </row>
    <row r="665" spans="1:6" ht="12.7" customHeight="1">
      <c r="A665" s="120">
        <v>364905</v>
      </c>
      <c r="B665" s="44"/>
      <c r="C665" s="11"/>
      <c r="D665" s="11"/>
      <c r="E665" s="124" t="s">
        <v>411</v>
      </c>
      <c r="F665" s="11"/>
    </row>
    <row r="666" spans="1:6" ht="12.7" customHeight="1">
      <c r="A666" s="83" t="s">
        <v>1203</v>
      </c>
      <c r="B666" s="50"/>
      <c r="C666" s="15"/>
      <c r="D666" s="15"/>
      <c r="E666" s="84" t="s">
        <v>213</v>
      </c>
      <c r="F666" s="15"/>
    </row>
    <row r="667" spans="1:6" ht="12.7" customHeight="1">
      <c r="A667" s="75">
        <v>365000</v>
      </c>
      <c r="B667" s="100"/>
      <c r="C667" s="5"/>
      <c r="D667" s="5"/>
      <c r="E667" s="123" t="s">
        <v>246</v>
      </c>
      <c r="F667" s="5"/>
    </row>
    <row r="668" spans="1:6" ht="12.7" customHeight="1">
      <c r="A668" s="83" t="s">
        <v>1204</v>
      </c>
      <c r="B668" s="50"/>
      <c r="C668" s="15"/>
      <c r="D668" s="15"/>
      <c r="E668" s="84" t="s">
        <v>246</v>
      </c>
      <c r="F668" s="15"/>
    </row>
    <row r="669" spans="1:6" ht="12.7" customHeight="1">
      <c r="A669" s="120">
        <v>366939</v>
      </c>
      <c r="B669" s="44"/>
      <c r="C669" s="11"/>
      <c r="D669" s="11"/>
      <c r="E669" s="124" t="s">
        <v>1205</v>
      </c>
      <c r="F669" s="11"/>
    </row>
    <row r="670" spans="1:6" ht="12.7" customHeight="1">
      <c r="A670" s="83" t="s">
        <v>1206</v>
      </c>
      <c r="B670" s="100"/>
      <c r="C670" s="5"/>
      <c r="D670" s="5"/>
      <c r="E670" s="84" t="s">
        <v>249</v>
      </c>
      <c r="F670" s="5"/>
    </row>
    <row r="671" spans="1:6" ht="12.7" customHeight="1">
      <c r="A671" s="76">
        <v>367582</v>
      </c>
      <c r="B671" s="50"/>
      <c r="C671" s="15"/>
      <c r="D671" s="15"/>
      <c r="E671" s="119" t="s">
        <v>246</v>
      </c>
      <c r="F671" s="15"/>
    </row>
    <row r="672" spans="1:6" ht="12.7" customHeight="1">
      <c r="A672" s="83" t="s">
        <v>1207</v>
      </c>
      <c r="B672" s="50"/>
      <c r="C672" s="15"/>
      <c r="D672" s="15"/>
      <c r="E672" s="84" t="s">
        <v>246</v>
      </c>
      <c r="F672" s="15"/>
    </row>
    <row r="673" spans="1:26" ht="12.7" customHeight="1">
      <c r="A673" s="83" t="s">
        <v>1208</v>
      </c>
      <c r="B673" s="50"/>
      <c r="C673" s="15"/>
      <c r="D673" s="15"/>
      <c r="E673" s="84" t="s">
        <v>246</v>
      </c>
      <c r="F673" s="15"/>
    </row>
    <row r="674" spans="1:26" ht="12.7" customHeight="1">
      <c r="A674" s="75">
        <v>368584</v>
      </c>
      <c r="B674" s="100"/>
      <c r="C674" s="5"/>
      <c r="D674" s="5"/>
      <c r="E674" s="123" t="s">
        <v>246</v>
      </c>
      <c r="F674" s="5"/>
    </row>
    <row r="675" spans="1:26" ht="12.7" customHeight="1">
      <c r="A675" s="83" t="s">
        <v>1209</v>
      </c>
      <c r="B675" s="50"/>
      <c r="C675" s="15"/>
      <c r="D675" s="15"/>
      <c r="E675" s="84">
        <v>1908</v>
      </c>
      <c r="F675" s="15"/>
    </row>
    <row r="676" spans="1:26" ht="12.7" customHeight="1">
      <c r="A676" s="83" t="s">
        <v>1210</v>
      </c>
      <c r="B676" s="50"/>
      <c r="C676" s="15"/>
      <c r="D676" s="15"/>
      <c r="E676" s="84">
        <v>1908</v>
      </c>
      <c r="F676" s="15"/>
    </row>
    <row r="677" spans="1:26" ht="12.7" customHeight="1">
      <c r="A677" s="136">
        <v>369354</v>
      </c>
      <c r="B677" s="137"/>
      <c r="C677" s="6"/>
      <c r="D677" s="6"/>
      <c r="E677" s="138">
        <v>3228</v>
      </c>
      <c r="F677" s="139" t="s">
        <v>546</v>
      </c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</row>
    <row r="678" spans="1:26" ht="12.7" customHeight="1">
      <c r="A678" s="120">
        <v>369406</v>
      </c>
      <c r="B678" s="55"/>
      <c r="C678" s="2"/>
      <c r="D678" s="2"/>
      <c r="E678" s="141">
        <v>1908</v>
      </c>
      <c r="F678" s="2"/>
    </row>
    <row r="679" spans="1:26" ht="12.7" customHeight="1">
      <c r="A679" s="75">
        <v>369835</v>
      </c>
      <c r="B679" s="100"/>
      <c r="C679" s="5"/>
      <c r="D679" s="5"/>
      <c r="E679" s="123" t="s">
        <v>249</v>
      </c>
      <c r="F679" s="5"/>
    </row>
    <row r="680" spans="1:26" ht="12.7" customHeight="1">
      <c r="A680" s="83" t="s">
        <v>1211</v>
      </c>
      <c r="B680" s="50"/>
      <c r="C680" s="15"/>
      <c r="D680" s="15"/>
      <c r="E680" s="84">
        <v>1909</v>
      </c>
      <c r="F680" s="15"/>
    </row>
    <row r="681" spans="1:26" ht="12.7" customHeight="1">
      <c r="A681" s="83" t="s">
        <v>1212</v>
      </c>
      <c r="B681" s="50"/>
      <c r="C681" s="15"/>
      <c r="D681" s="15"/>
      <c r="E681" s="84">
        <v>1909</v>
      </c>
      <c r="F681" s="15"/>
    </row>
    <row r="682" spans="1:26" ht="12.7" customHeight="1">
      <c r="A682" s="83" t="s">
        <v>1213</v>
      </c>
      <c r="B682" s="50"/>
      <c r="C682" s="15"/>
      <c r="D682" s="15"/>
      <c r="E682" s="84" t="s">
        <v>1214</v>
      </c>
      <c r="F682" s="15"/>
    </row>
    <row r="683" spans="1:26" ht="12.7" customHeight="1">
      <c r="A683" s="83" t="s">
        <v>1215</v>
      </c>
      <c r="B683" s="50"/>
      <c r="C683" s="15"/>
      <c r="D683" s="15"/>
      <c r="E683" s="84">
        <v>1909</v>
      </c>
      <c r="F683" s="15"/>
    </row>
    <row r="684" spans="1:26" ht="12.7" customHeight="1">
      <c r="A684" s="83" t="s">
        <v>1216</v>
      </c>
      <c r="B684" s="50"/>
      <c r="C684" s="15"/>
      <c r="D684" s="15"/>
      <c r="E684" s="84" t="s">
        <v>249</v>
      </c>
      <c r="F684" s="15"/>
    </row>
    <row r="685" spans="1:26" ht="12.7" customHeight="1">
      <c r="A685" s="76">
        <v>371571</v>
      </c>
      <c r="B685" s="50"/>
      <c r="C685" s="15"/>
      <c r="D685" s="15"/>
      <c r="E685" s="119" t="s">
        <v>249</v>
      </c>
      <c r="F685" s="15"/>
    </row>
    <row r="686" spans="1:26" ht="12.7" customHeight="1">
      <c r="A686" s="83" t="s">
        <v>1217</v>
      </c>
      <c r="B686" s="50"/>
      <c r="C686" s="15"/>
      <c r="D686" s="15"/>
      <c r="E686" s="84">
        <v>1909</v>
      </c>
      <c r="F686" s="15"/>
    </row>
    <row r="687" spans="1:26" ht="12.7" customHeight="1">
      <c r="A687" s="83" t="s">
        <v>1218</v>
      </c>
      <c r="B687" s="50"/>
      <c r="C687" s="15"/>
      <c r="D687" s="15"/>
      <c r="E687" s="84" t="s">
        <v>249</v>
      </c>
      <c r="F687" s="15"/>
    </row>
    <row r="688" spans="1:26" ht="12.7" customHeight="1">
      <c r="A688" s="94" t="s">
        <v>1219</v>
      </c>
      <c r="B688" s="55" t="s">
        <v>1220</v>
      </c>
      <c r="C688" s="2"/>
      <c r="D688" s="2"/>
      <c r="E688" s="122" t="s">
        <v>1221</v>
      </c>
      <c r="F688" s="2"/>
    </row>
    <row r="689" spans="1:6" ht="12.7" customHeight="1">
      <c r="A689" s="83" t="s">
        <v>1222</v>
      </c>
      <c r="B689" s="50"/>
      <c r="C689" s="15"/>
      <c r="D689" s="15"/>
      <c r="E689" s="84">
        <v>1909</v>
      </c>
      <c r="F689" s="15"/>
    </row>
    <row r="690" spans="1:6" ht="12.7" customHeight="1">
      <c r="A690" s="83" t="s">
        <v>1223</v>
      </c>
      <c r="B690" s="50"/>
      <c r="C690" s="15"/>
      <c r="D690" s="15"/>
      <c r="E690" s="84">
        <v>1909</v>
      </c>
      <c r="F690" s="15"/>
    </row>
    <row r="691" spans="1:6" ht="12.7" customHeight="1">
      <c r="A691" s="83" t="s">
        <v>1224</v>
      </c>
      <c r="B691" s="50"/>
      <c r="C691" s="15"/>
      <c r="D691" s="15"/>
      <c r="E691" s="84">
        <v>1909</v>
      </c>
      <c r="F691" s="15"/>
    </row>
    <row r="692" spans="1:6" ht="12.7" customHeight="1">
      <c r="A692" s="83">
        <v>373860</v>
      </c>
      <c r="B692" s="95"/>
      <c r="C692" s="41"/>
      <c r="D692" s="41"/>
      <c r="E692" s="84">
        <v>1909</v>
      </c>
      <c r="F692" s="41"/>
    </row>
    <row r="693" spans="1:6" ht="12.7" customHeight="1">
      <c r="A693" s="75">
        <v>374352</v>
      </c>
      <c r="B693" s="100"/>
      <c r="C693" s="5"/>
      <c r="D693" s="5"/>
      <c r="E693" s="123" t="s">
        <v>249</v>
      </c>
      <c r="F693" s="5"/>
    </row>
    <row r="694" spans="1:6" ht="12.7" customHeight="1">
      <c r="A694" s="76">
        <v>374373</v>
      </c>
      <c r="B694" s="100"/>
      <c r="C694" s="5"/>
      <c r="D694" s="5"/>
      <c r="E694" s="119" t="s">
        <v>249</v>
      </c>
      <c r="F694" s="5"/>
    </row>
    <row r="695" spans="1:6" ht="12.7" customHeight="1">
      <c r="A695" s="75">
        <v>375000</v>
      </c>
      <c r="B695" s="100"/>
      <c r="C695" s="5"/>
      <c r="D695" s="5"/>
      <c r="E695" s="123" t="s">
        <v>31</v>
      </c>
      <c r="F695" s="5"/>
    </row>
    <row r="696" spans="1:6" ht="12.7" customHeight="1">
      <c r="A696" s="83" t="s">
        <v>1225</v>
      </c>
      <c r="B696" s="50"/>
      <c r="C696" s="15"/>
      <c r="D696" s="15"/>
      <c r="E696" s="84">
        <v>1910</v>
      </c>
      <c r="F696" s="15"/>
    </row>
    <row r="697" spans="1:6" ht="12.7" customHeight="1">
      <c r="A697" s="83" t="s">
        <v>1226</v>
      </c>
      <c r="B697" s="50"/>
      <c r="C697" s="15"/>
      <c r="D697" s="15"/>
      <c r="E697" s="84">
        <v>1910</v>
      </c>
      <c r="F697" s="15"/>
    </row>
    <row r="698" spans="1:6" ht="12.7" customHeight="1">
      <c r="A698" s="83">
        <v>375294</v>
      </c>
      <c r="B698" s="50"/>
      <c r="C698" s="15"/>
      <c r="D698" s="15"/>
      <c r="E698" s="84"/>
      <c r="F698" s="15"/>
    </row>
    <row r="699" spans="1:6" ht="12.7" customHeight="1">
      <c r="A699" s="120">
        <v>375750</v>
      </c>
      <c r="B699" s="55"/>
      <c r="C699" s="2"/>
      <c r="D699" s="2"/>
      <c r="E699" s="142"/>
      <c r="F699" s="2"/>
    </row>
    <row r="700" spans="1:6" ht="12.7" customHeight="1">
      <c r="A700" s="83" t="s">
        <v>1227</v>
      </c>
      <c r="B700" s="50"/>
      <c r="C700" s="15"/>
      <c r="D700" s="15"/>
      <c r="E700" s="84">
        <v>1910</v>
      </c>
      <c r="F700" s="15"/>
    </row>
    <row r="701" spans="1:6" ht="12.7" customHeight="1">
      <c r="A701" s="83">
        <v>377023</v>
      </c>
      <c r="B701" s="50"/>
      <c r="C701" s="15"/>
      <c r="D701" s="15"/>
      <c r="E701" s="84" t="s">
        <v>1228</v>
      </c>
      <c r="F701" s="15"/>
    </row>
    <row r="702" spans="1:6" ht="12.7" customHeight="1">
      <c r="A702" s="76">
        <v>377073</v>
      </c>
      <c r="B702" s="50"/>
      <c r="C702" s="15"/>
      <c r="D702" s="15"/>
      <c r="E702" s="84">
        <v>1910</v>
      </c>
      <c r="F702" s="15"/>
    </row>
    <row r="703" spans="1:6" ht="12.7" customHeight="1">
      <c r="A703" s="83" t="s">
        <v>1229</v>
      </c>
      <c r="B703" s="50"/>
      <c r="C703" s="15"/>
      <c r="D703" s="15"/>
      <c r="E703" s="84">
        <v>1910</v>
      </c>
      <c r="F703" s="15"/>
    </row>
    <row r="704" spans="1:6" ht="12.7" customHeight="1">
      <c r="A704" s="75">
        <v>377101</v>
      </c>
      <c r="B704" s="100"/>
      <c r="C704" s="5"/>
      <c r="D704" s="5"/>
      <c r="E704" s="123" t="s">
        <v>31</v>
      </c>
      <c r="F704" s="5"/>
    </row>
    <row r="705" spans="1:6" ht="12.7" customHeight="1">
      <c r="A705" s="76">
        <v>377183</v>
      </c>
      <c r="B705" s="55"/>
      <c r="C705" s="2"/>
      <c r="D705" s="2"/>
      <c r="E705" s="119" t="s">
        <v>31</v>
      </c>
      <c r="F705" s="2"/>
    </row>
    <row r="706" spans="1:6" ht="12.7" customHeight="1">
      <c r="A706" s="76">
        <v>377269</v>
      </c>
      <c r="B706" s="50"/>
      <c r="C706" s="15"/>
      <c r="D706" s="15"/>
      <c r="E706" s="119" t="s">
        <v>31</v>
      </c>
      <c r="F706" s="15"/>
    </row>
    <row r="707" spans="1:6" ht="12.7" customHeight="1">
      <c r="A707" s="83" t="s">
        <v>1230</v>
      </c>
      <c r="B707" s="50"/>
      <c r="C707" s="15"/>
      <c r="D707" s="15"/>
      <c r="E707" s="84" t="s">
        <v>1231</v>
      </c>
      <c r="F707" s="15"/>
    </row>
    <row r="708" spans="1:6" ht="12.7" customHeight="1">
      <c r="A708" s="129">
        <v>377740</v>
      </c>
      <c r="B708" s="116"/>
      <c r="C708" s="66"/>
      <c r="D708" s="66"/>
      <c r="E708" s="130" t="s">
        <v>1232</v>
      </c>
      <c r="F708" s="66"/>
    </row>
    <row r="709" spans="1:6" ht="12.7" customHeight="1">
      <c r="A709" s="94" t="s">
        <v>1233</v>
      </c>
      <c r="B709" s="55" t="s">
        <v>1234</v>
      </c>
      <c r="C709" s="2"/>
      <c r="D709" s="2"/>
      <c r="E709" s="122" t="s">
        <v>31</v>
      </c>
      <c r="F709" s="2"/>
    </row>
    <row r="710" spans="1:6" ht="12.7" customHeight="1">
      <c r="A710" s="83" t="s">
        <v>1235</v>
      </c>
      <c r="B710" s="50"/>
      <c r="C710" s="15"/>
      <c r="D710" s="15"/>
      <c r="E710" s="84">
        <v>1910</v>
      </c>
      <c r="F710" s="15"/>
    </row>
    <row r="711" spans="1:6" ht="12.7" customHeight="1">
      <c r="A711" s="83" t="s">
        <v>1236</v>
      </c>
      <c r="B711" s="50"/>
      <c r="C711" s="15"/>
      <c r="D711" s="15"/>
      <c r="E711" s="84" t="s">
        <v>31</v>
      </c>
      <c r="F711" s="15"/>
    </row>
    <row r="712" spans="1:6" ht="12.7" customHeight="1">
      <c r="A712" s="83" t="s">
        <v>1237</v>
      </c>
      <c r="B712" s="50"/>
      <c r="C712" s="15"/>
      <c r="D712" s="15"/>
      <c r="E712" s="84" t="s">
        <v>31</v>
      </c>
      <c r="F712" s="15"/>
    </row>
    <row r="713" spans="1:6" ht="12.7" customHeight="1">
      <c r="A713" s="83" t="s">
        <v>1238</v>
      </c>
      <c r="B713" s="50"/>
      <c r="C713" s="15"/>
      <c r="D713" s="15"/>
      <c r="E713" s="84" t="s">
        <v>33</v>
      </c>
      <c r="F713" s="15"/>
    </row>
    <row r="714" spans="1:6" ht="12.7" customHeight="1">
      <c r="A714" s="83" t="s">
        <v>1239</v>
      </c>
      <c r="B714" s="50"/>
      <c r="C714" s="15"/>
      <c r="D714" s="15"/>
      <c r="E714" s="84" t="s">
        <v>1240</v>
      </c>
      <c r="F714" s="15"/>
    </row>
    <row r="715" spans="1:6" ht="12.7" customHeight="1">
      <c r="A715" s="83" t="s">
        <v>1241</v>
      </c>
      <c r="B715" s="50"/>
      <c r="C715" s="15"/>
      <c r="D715" s="15"/>
      <c r="E715" s="84" t="s">
        <v>33</v>
      </c>
      <c r="F715" s="15"/>
    </row>
    <row r="716" spans="1:6" ht="12.7" customHeight="1">
      <c r="A716" s="83" t="s">
        <v>1242</v>
      </c>
      <c r="B716" s="50"/>
      <c r="C716" s="15"/>
      <c r="D716" s="15"/>
      <c r="E716" s="84" t="s">
        <v>33</v>
      </c>
      <c r="F716" s="15"/>
    </row>
    <row r="717" spans="1:6" ht="12.7" customHeight="1">
      <c r="A717" s="83" t="s">
        <v>1243</v>
      </c>
      <c r="B717" s="50"/>
      <c r="C717" s="15"/>
      <c r="D717" s="15"/>
      <c r="E717" s="84" t="s">
        <v>33</v>
      </c>
      <c r="F717" s="15"/>
    </row>
    <row r="718" spans="1:6" ht="12.7" customHeight="1">
      <c r="A718" s="76">
        <v>383348</v>
      </c>
      <c r="B718" s="50"/>
      <c r="C718" s="15"/>
      <c r="D718" s="15"/>
      <c r="E718" s="119" t="s">
        <v>33</v>
      </c>
      <c r="F718" s="15"/>
    </row>
    <row r="719" spans="1:6" ht="12.7" customHeight="1">
      <c r="A719" s="83" t="s">
        <v>1244</v>
      </c>
      <c r="B719" s="50"/>
      <c r="C719" s="15"/>
      <c r="D719" s="15"/>
      <c r="E719" s="84" t="s">
        <v>33</v>
      </c>
      <c r="F719" s="15"/>
    </row>
    <row r="720" spans="1:6" ht="12.7" customHeight="1">
      <c r="A720" s="76">
        <v>383561</v>
      </c>
      <c r="B720" s="50"/>
      <c r="C720" s="15"/>
      <c r="D720" s="15"/>
      <c r="E720" s="119" t="s">
        <v>33</v>
      </c>
      <c r="F720" s="15"/>
    </row>
    <row r="721" spans="1:6" ht="12.7" customHeight="1">
      <c r="A721" s="83" t="s">
        <v>1245</v>
      </c>
      <c r="B721" s="50"/>
      <c r="C721" s="15"/>
      <c r="D721" s="15"/>
      <c r="E721" s="84" t="s">
        <v>33</v>
      </c>
      <c r="F721" s="15"/>
    </row>
    <row r="722" spans="1:6" ht="12.7" customHeight="1">
      <c r="A722" s="83" t="s">
        <v>1246</v>
      </c>
      <c r="B722" s="50"/>
      <c r="C722" s="15"/>
      <c r="D722" s="15"/>
      <c r="E722" s="84" t="s">
        <v>1247</v>
      </c>
      <c r="F722" s="15"/>
    </row>
    <row r="723" spans="1:6" ht="12.7" customHeight="1">
      <c r="A723" s="143">
        <v>383779</v>
      </c>
      <c r="B723" s="137"/>
      <c r="C723" s="6"/>
      <c r="D723" s="6"/>
      <c r="E723" s="144" t="s">
        <v>1247</v>
      </c>
      <c r="F723" s="6"/>
    </row>
    <row r="724" spans="1:6" ht="12.7" customHeight="1">
      <c r="A724" s="120">
        <v>383793</v>
      </c>
      <c r="B724" s="44"/>
      <c r="C724" s="11"/>
      <c r="D724" s="11"/>
      <c r="E724" s="124" t="s">
        <v>1248</v>
      </c>
      <c r="F724" s="11"/>
    </row>
    <row r="725" spans="1:6" ht="12.7" customHeight="1">
      <c r="A725" s="120">
        <v>383958</v>
      </c>
      <c r="B725" s="44"/>
      <c r="C725" s="11"/>
      <c r="D725" s="11"/>
      <c r="E725" s="124" t="s">
        <v>1249</v>
      </c>
      <c r="F725" s="11"/>
    </row>
    <row r="726" spans="1:6" ht="12.7" customHeight="1">
      <c r="A726" s="120">
        <v>384584</v>
      </c>
      <c r="B726" s="44"/>
      <c r="C726" s="11"/>
      <c r="D726" s="11"/>
      <c r="E726" s="124"/>
      <c r="F726" s="11"/>
    </row>
    <row r="727" spans="1:6" ht="12.7" customHeight="1">
      <c r="A727" s="76">
        <v>384916</v>
      </c>
      <c r="B727" s="100"/>
      <c r="C727" s="5"/>
      <c r="D727" s="5"/>
      <c r="E727" s="119" t="s">
        <v>33</v>
      </c>
      <c r="F727" s="5"/>
    </row>
    <row r="728" spans="1:6" ht="12.7" customHeight="1">
      <c r="A728" s="76">
        <v>384957</v>
      </c>
      <c r="B728" s="55"/>
      <c r="C728" s="2"/>
      <c r="D728" s="2"/>
      <c r="E728" s="119" t="s">
        <v>33</v>
      </c>
      <c r="F728" s="2"/>
    </row>
    <row r="729" spans="1:6" ht="12.7" customHeight="1">
      <c r="A729" s="76">
        <v>384980</v>
      </c>
      <c r="B729" s="50"/>
      <c r="C729" s="15"/>
      <c r="D729" s="15"/>
      <c r="E729" s="119" t="s">
        <v>33</v>
      </c>
      <c r="F729" s="15"/>
    </row>
    <row r="730" spans="1:6" ht="12.7" customHeight="1">
      <c r="A730" s="83" t="s">
        <v>1250</v>
      </c>
      <c r="B730" s="50"/>
      <c r="C730" s="15"/>
      <c r="D730" s="15"/>
      <c r="E730" s="84" t="s">
        <v>1249</v>
      </c>
      <c r="F730" s="15"/>
    </row>
    <row r="731" spans="1:6" ht="12.7" customHeight="1">
      <c r="A731" s="83" t="s">
        <v>1251</v>
      </c>
      <c r="B731" s="50"/>
      <c r="C731" s="15"/>
      <c r="D731" s="15"/>
      <c r="E731" s="84" t="s">
        <v>35</v>
      </c>
      <c r="F731" s="15"/>
    </row>
    <row r="732" spans="1:6" ht="12.7" customHeight="1">
      <c r="A732" s="83" t="s">
        <v>1252</v>
      </c>
      <c r="B732" s="50"/>
      <c r="C732" s="15"/>
      <c r="D732" s="15"/>
      <c r="E732" s="84">
        <v>1912</v>
      </c>
      <c r="F732" s="15"/>
    </row>
    <row r="733" spans="1:6" ht="12.7" customHeight="1">
      <c r="A733" s="125">
        <v>387343</v>
      </c>
      <c r="B733" s="103" t="s">
        <v>43</v>
      </c>
      <c r="C733" s="42"/>
      <c r="D733" s="42"/>
      <c r="E733" s="126" t="s">
        <v>35</v>
      </c>
      <c r="F733" s="42"/>
    </row>
    <row r="734" spans="1:6" ht="12.7" customHeight="1">
      <c r="A734" s="120">
        <v>390182</v>
      </c>
      <c r="B734" s="55"/>
      <c r="C734" s="2"/>
      <c r="D734" s="2"/>
      <c r="E734" s="142"/>
      <c r="F734" s="2"/>
    </row>
    <row r="735" spans="1:6" ht="12.7" customHeight="1">
      <c r="A735" s="83" t="s">
        <v>1253</v>
      </c>
      <c r="B735" s="50"/>
      <c r="C735" s="15"/>
      <c r="D735" s="15"/>
      <c r="E735" s="84">
        <v>1912</v>
      </c>
      <c r="F735" s="15"/>
    </row>
    <row r="736" spans="1:6" ht="12.7" customHeight="1">
      <c r="A736" s="83" t="s">
        <v>1254</v>
      </c>
      <c r="B736" s="50"/>
      <c r="C736" s="15"/>
      <c r="D736" s="15"/>
      <c r="E736" s="84" t="s">
        <v>36</v>
      </c>
      <c r="F736" s="15"/>
    </row>
    <row r="737" spans="1:6" ht="12.7" customHeight="1">
      <c r="A737" s="83" t="s">
        <v>1255</v>
      </c>
      <c r="B737" s="50"/>
      <c r="C737" s="15"/>
      <c r="D737" s="15"/>
      <c r="E737" s="84">
        <v>1913</v>
      </c>
      <c r="F737" s="15"/>
    </row>
    <row r="738" spans="1:6" ht="12.7" customHeight="1">
      <c r="A738" s="76">
        <v>392184</v>
      </c>
      <c r="B738" s="100"/>
      <c r="C738" s="5"/>
      <c r="D738" s="5"/>
      <c r="E738" s="119" t="s">
        <v>36</v>
      </c>
      <c r="F738" s="5"/>
    </row>
    <row r="739" spans="1:6" ht="12.7" customHeight="1">
      <c r="A739" s="76">
        <v>392890</v>
      </c>
      <c r="B739" s="50"/>
      <c r="C739" s="15"/>
      <c r="D739" s="15"/>
      <c r="E739" s="119" t="s">
        <v>36</v>
      </c>
      <c r="F739" s="15"/>
    </row>
    <row r="740" spans="1:6" ht="12.7" customHeight="1">
      <c r="A740" s="76">
        <v>393741</v>
      </c>
      <c r="B740" s="50"/>
      <c r="C740" s="15"/>
      <c r="D740" s="15"/>
      <c r="E740" s="119"/>
      <c r="F740" s="15"/>
    </row>
    <row r="741" spans="1:6" ht="12.7" customHeight="1">
      <c r="A741" s="76">
        <v>394184</v>
      </c>
      <c r="B741" s="50"/>
      <c r="C741" s="15"/>
      <c r="D741" s="15"/>
      <c r="E741" s="119" t="s">
        <v>37</v>
      </c>
      <c r="F741" s="15"/>
    </row>
    <row r="742" spans="1:6" ht="12.7" customHeight="1">
      <c r="A742" s="83" t="s">
        <v>1256</v>
      </c>
      <c r="B742" s="50"/>
      <c r="C742" s="15"/>
      <c r="D742" s="15"/>
      <c r="E742" s="84" t="s">
        <v>37</v>
      </c>
      <c r="F742" s="15"/>
    </row>
    <row r="743" spans="1:6" ht="12.7" customHeight="1">
      <c r="A743" s="83" t="s">
        <v>1257</v>
      </c>
      <c r="B743" s="50"/>
      <c r="C743" s="15"/>
      <c r="D743" s="15"/>
      <c r="E743" s="84" t="s">
        <v>37</v>
      </c>
      <c r="F743" s="15"/>
    </row>
    <row r="744" spans="1:6" ht="12.7" customHeight="1">
      <c r="A744" s="83" t="s">
        <v>1258</v>
      </c>
      <c r="B744" s="50"/>
      <c r="C744" s="15"/>
      <c r="D744" s="15"/>
      <c r="E744" s="84" t="s">
        <v>37</v>
      </c>
      <c r="F744" s="15"/>
    </row>
    <row r="745" spans="1:6" ht="12.7" customHeight="1">
      <c r="A745" s="76">
        <v>395671</v>
      </c>
      <c r="B745" s="50"/>
      <c r="C745" s="15"/>
      <c r="D745" s="15"/>
      <c r="E745" s="119" t="s">
        <v>37</v>
      </c>
      <c r="F745" s="15"/>
    </row>
    <row r="746" spans="1:6" ht="12.7" customHeight="1">
      <c r="A746" s="83" t="s">
        <v>1259</v>
      </c>
      <c r="B746" s="50"/>
      <c r="C746" s="15"/>
      <c r="D746" s="15"/>
      <c r="E746" s="84" t="s">
        <v>37</v>
      </c>
      <c r="F746" s="15"/>
    </row>
    <row r="747" spans="1:6" ht="12.7" customHeight="1">
      <c r="A747" s="83" t="s">
        <v>1260</v>
      </c>
      <c r="B747" s="50"/>
      <c r="C747" s="15"/>
      <c r="D747" s="15"/>
      <c r="E747" s="84" t="s">
        <v>37</v>
      </c>
      <c r="F747" s="15"/>
    </row>
    <row r="748" spans="1:6" ht="12.7" customHeight="1">
      <c r="A748" s="76">
        <v>396892</v>
      </c>
      <c r="B748" s="50"/>
      <c r="C748" s="15"/>
      <c r="D748" s="15"/>
      <c r="E748" s="119" t="s">
        <v>37</v>
      </c>
      <c r="F748" s="15"/>
    </row>
    <row r="749" spans="1:6" ht="12.7" customHeight="1">
      <c r="A749" s="83" t="s">
        <v>1261</v>
      </c>
      <c r="B749" s="50"/>
      <c r="C749" s="15"/>
      <c r="D749" s="15"/>
      <c r="E749" s="84" t="s">
        <v>37</v>
      </c>
      <c r="F749" s="15"/>
    </row>
    <row r="750" spans="1:6" ht="12.7" customHeight="1">
      <c r="A750" s="83" t="s">
        <v>1262</v>
      </c>
      <c r="B750" s="50"/>
      <c r="C750" s="15"/>
      <c r="D750" s="15"/>
      <c r="E750" s="84" t="s">
        <v>1263</v>
      </c>
      <c r="F750" s="15"/>
    </row>
    <row r="751" spans="1:6" ht="12.7" customHeight="1">
      <c r="A751" s="83" t="s">
        <v>1264</v>
      </c>
      <c r="B751" s="50"/>
      <c r="C751" s="15"/>
      <c r="D751" s="15"/>
      <c r="E751" s="84">
        <v>1914</v>
      </c>
      <c r="F751" s="15"/>
    </row>
    <row r="752" spans="1:6" ht="12.7" customHeight="1">
      <c r="A752" s="83" t="s">
        <v>1265</v>
      </c>
      <c r="B752" s="50"/>
      <c r="C752" s="15"/>
      <c r="D752" s="15"/>
      <c r="E752" s="84" t="s">
        <v>37</v>
      </c>
      <c r="F752" s="15"/>
    </row>
    <row r="753" spans="1:6" ht="12.7" customHeight="1">
      <c r="A753" s="94" t="s">
        <v>1266</v>
      </c>
      <c r="B753" s="55"/>
      <c r="C753" s="2"/>
      <c r="D753" s="2"/>
      <c r="E753" s="122"/>
      <c r="F753" s="2"/>
    </row>
    <row r="754" spans="1:6" ht="12.7" customHeight="1">
      <c r="A754" s="120">
        <v>398708</v>
      </c>
      <c r="B754" s="55"/>
      <c r="C754" s="2"/>
      <c r="D754" s="2"/>
      <c r="E754" s="121"/>
      <c r="F754" s="2"/>
    </row>
    <row r="755" spans="1:6" ht="12.7" customHeight="1">
      <c r="A755" s="76">
        <v>399173</v>
      </c>
      <c r="B755" s="50"/>
      <c r="C755" s="15"/>
      <c r="D755" s="15"/>
      <c r="E755" s="119" t="s">
        <v>37</v>
      </c>
      <c r="F755" s="15"/>
    </row>
    <row r="756" spans="1:6" ht="12.7" customHeight="1">
      <c r="A756" s="83" t="s">
        <v>1267</v>
      </c>
      <c r="B756" s="50"/>
      <c r="C756" s="15"/>
      <c r="D756" s="15"/>
      <c r="E756" s="84" t="s">
        <v>37</v>
      </c>
      <c r="F756" s="15"/>
    </row>
    <row r="757" spans="1:6" ht="12.7" customHeight="1">
      <c r="A757" s="75">
        <v>400000</v>
      </c>
      <c r="B757" s="100"/>
      <c r="C757" s="5"/>
      <c r="D757" s="5"/>
      <c r="E757" s="123" t="s">
        <v>39</v>
      </c>
      <c r="F757" s="5"/>
    </row>
    <row r="758" spans="1:6" ht="12.7" customHeight="1">
      <c r="A758" s="83" t="s">
        <v>1268</v>
      </c>
      <c r="B758" s="50"/>
      <c r="C758" s="15"/>
      <c r="D758" s="15"/>
      <c r="E758" s="84" t="s">
        <v>39</v>
      </c>
      <c r="F758" s="15"/>
    </row>
    <row r="759" spans="1:6" ht="12.7" customHeight="1">
      <c r="A759" s="83" t="s">
        <v>1269</v>
      </c>
      <c r="B759" s="50"/>
      <c r="C759" s="15"/>
      <c r="D759" s="15"/>
      <c r="E759" s="84" t="s">
        <v>39</v>
      </c>
      <c r="F759" s="15"/>
    </row>
    <row r="760" spans="1:6" ht="12.7" customHeight="1">
      <c r="A760" s="76">
        <v>400293</v>
      </c>
      <c r="B760" s="55"/>
      <c r="C760" s="2"/>
      <c r="D760" s="2"/>
      <c r="E760" s="84" t="s">
        <v>39</v>
      </c>
      <c r="F760" s="2"/>
    </row>
    <row r="761" spans="1:6" ht="12.7" customHeight="1">
      <c r="A761" s="76">
        <v>400715</v>
      </c>
      <c r="B761" s="100"/>
      <c r="C761" s="5"/>
      <c r="D761" s="5"/>
      <c r="E761" s="84" t="s">
        <v>39</v>
      </c>
      <c r="F761" s="5"/>
    </row>
    <row r="762" spans="1:6" ht="12.7" customHeight="1">
      <c r="A762" s="75">
        <v>401174</v>
      </c>
      <c r="B762" s="100"/>
      <c r="C762" s="5"/>
      <c r="D762" s="5"/>
      <c r="E762" s="123" t="s">
        <v>267</v>
      </c>
      <c r="F762" s="5"/>
    </row>
    <row r="763" spans="1:6" ht="12.7" customHeight="1">
      <c r="A763" s="94" t="s">
        <v>1270</v>
      </c>
      <c r="B763" s="55" t="s">
        <v>1271</v>
      </c>
      <c r="C763" s="2"/>
      <c r="D763" s="2"/>
      <c r="E763" s="122">
        <v>1915</v>
      </c>
      <c r="F763" s="2"/>
    </row>
    <row r="764" spans="1:6" ht="12.7" customHeight="1">
      <c r="A764" s="76">
        <v>401432</v>
      </c>
      <c r="B764" s="55" t="s">
        <v>1272</v>
      </c>
      <c r="C764" s="15"/>
      <c r="D764" s="15"/>
      <c r="E764" s="119" t="s">
        <v>267</v>
      </c>
      <c r="F764" s="15"/>
    </row>
    <row r="765" spans="1:6" ht="12.7" customHeight="1">
      <c r="A765" s="83" t="s">
        <v>1273</v>
      </c>
      <c r="B765" s="50"/>
      <c r="C765" s="15"/>
      <c r="D765" s="15"/>
      <c r="E765" s="84">
        <v>1916</v>
      </c>
      <c r="F765" s="15"/>
    </row>
    <row r="766" spans="1:6" ht="12.7" customHeight="1">
      <c r="A766" s="83" t="s">
        <v>1274</v>
      </c>
      <c r="B766" s="50"/>
      <c r="C766" s="15"/>
      <c r="D766" s="15"/>
      <c r="E766" s="84">
        <v>1916</v>
      </c>
      <c r="F766" s="15"/>
    </row>
    <row r="767" spans="1:6" ht="12.7" customHeight="1">
      <c r="A767" s="83" t="s">
        <v>1275</v>
      </c>
      <c r="B767" s="50"/>
      <c r="C767" s="15"/>
      <c r="D767" s="15"/>
      <c r="E767" s="84" t="s">
        <v>267</v>
      </c>
      <c r="F767" s="15"/>
    </row>
    <row r="768" spans="1:6" ht="12.7" customHeight="1">
      <c r="A768" s="83" t="s">
        <v>1276</v>
      </c>
      <c r="B768" s="50"/>
      <c r="C768" s="15"/>
      <c r="D768" s="15"/>
      <c r="E768" s="84" t="s">
        <v>267</v>
      </c>
      <c r="F768" s="15"/>
    </row>
    <row r="769" spans="1:6" ht="12.7" customHeight="1">
      <c r="A769" s="83" t="s">
        <v>1277</v>
      </c>
      <c r="B769" s="50"/>
      <c r="C769" s="15"/>
      <c r="D769" s="15"/>
      <c r="E769" s="84" t="s">
        <v>267</v>
      </c>
      <c r="F769" s="15"/>
    </row>
    <row r="770" spans="1:6" ht="12.7" customHeight="1">
      <c r="A770" s="83" t="s">
        <v>1278</v>
      </c>
      <c r="B770" s="50"/>
      <c r="C770" s="15"/>
      <c r="D770" s="15"/>
      <c r="E770" s="84" t="s">
        <v>550</v>
      </c>
      <c r="F770" s="15"/>
    </row>
    <row r="771" spans="1:6" ht="12.7" customHeight="1">
      <c r="A771" s="83" t="s">
        <v>1279</v>
      </c>
      <c r="B771" s="50"/>
      <c r="C771" s="15"/>
      <c r="D771" s="15"/>
      <c r="E771" s="84" t="s">
        <v>267</v>
      </c>
      <c r="F771" s="15"/>
    </row>
    <row r="772" spans="1:6" ht="12.7" customHeight="1">
      <c r="A772" s="83" t="s">
        <v>1280</v>
      </c>
      <c r="B772" s="50"/>
      <c r="C772" s="15"/>
      <c r="D772" s="15"/>
      <c r="E772" s="84">
        <v>1917</v>
      </c>
      <c r="F772" s="15"/>
    </row>
    <row r="773" spans="1:6" ht="12.7" customHeight="1">
      <c r="A773" s="76">
        <v>403951</v>
      </c>
      <c r="B773" s="50"/>
      <c r="C773" s="15"/>
      <c r="D773" s="15"/>
      <c r="E773" s="84">
        <v>1917</v>
      </c>
      <c r="F773" s="15"/>
    </row>
    <row r="774" spans="1:6" ht="12.7" customHeight="1">
      <c r="A774" s="83" t="s">
        <v>1281</v>
      </c>
      <c r="B774" s="50"/>
      <c r="C774" s="15"/>
      <c r="D774" s="15"/>
      <c r="E774" s="84">
        <v>1917</v>
      </c>
      <c r="F774" s="15"/>
    </row>
    <row r="775" spans="1:6" ht="12.7" customHeight="1">
      <c r="A775" s="83">
        <v>404683</v>
      </c>
      <c r="B775" s="50"/>
      <c r="C775" s="15"/>
      <c r="D775" s="15"/>
      <c r="E775" s="84">
        <v>1917</v>
      </c>
      <c r="F775" s="2" t="s">
        <v>1282</v>
      </c>
    </row>
    <row r="776" spans="1:6" ht="12.7" customHeight="1">
      <c r="A776" s="76">
        <v>404797</v>
      </c>
      <c r="B776" s="100"/>
      <c r="C776" s="5"/>
      <c r="D776" s="5"/>
      <c r="E776" s="84">
        <v>1917</v>
      </c>
      <c r="F776" s="5"/>
    </row>
    <row r="777" spans="1:6" ht="12.7" customHeight="1">
      <c r="A777" s="76">
        <v>404820</v>
      </c>
      <c r="B777" s="55" t="s">
        <v>1283</v>
      </c>
      <c r="C777" s="15"/>
      <c r="D777" s="15"/>
      <c r="E777" s="84">
        <v>1917</v>
      </c>
      <c r="F777" s="15"/>
    </row>
    <row r="778" spans="1:6" ht="12.7" customHeight="1">
      <c r="A778" s="83" t="s">
        <v>1284</v>
      </c>
      <c r="B778" s="50"/>
      <c r="C778" s="15"/>
      <c r="D778" s="15"/>
      <c r="E778" s="84">
        <v>1917</v>
      </c>
      <c r="F778" s="15"/>
    </row>
    <row r="779" spans="1:6" ht="12.7" customHeight="1">
      <c r="A779" s="76">
        <v>405205</v>
      </c>
      <c r="B779" s="50"/>
      <c r="C779" s="15"/>
      <c r="D779" s="15"/>
      <c r="E779" s="84">
        <v>1917</v>
      </c>
      <c r="F779" s="15"/>
    </row>
    <row r="780" spans="1:6" ht="12.7" customHeight="1">
      <c r="A780" s="83" t="s">
        <v>1285</v>
      </c>
      <c r="B780" s="50"/>
      <c r="C780" s="15"/>
      <c r="D780" s="15"/>
      <c r="E780" s="84">
        <v>1917</v>
      </c>
      <c r="F780" s="15"/>
    </row>
    <row r="781" spans="1:6" ht="12.7" customHeight="1">
      <c r="A781" s="83" t="s">
        <v>1286</v>
      </c>
      <c r="B781" s="50"/>
      <c r="C781" s="15"/>
      <c r="D781" s="15"/>
      <c r="E781" s="84">
        <v>1917</v>
      </c>
      <c r="F781" s="15"/>
    </row>
    <row r="782" spans="1:6" ht="12.7" customHeight="1">
      <c r="A782" s="83" t="s">
        <v>1287</v>
      </c>
      <c r="B782" s="50"/>
      <c r="C782" s="15"/>
      <c r="D782" s="15"/>
      <c r="E782" s="84" t="s">
        <v>550</v>
      </c>
      <c r="F782" s="15"/>
    </row>
    <row r="783" spans="1:6" ht="12.7" customHeight="1">
      <c r="A783" s="75">
        <v>408000</v>
      </c>
      <c r="B783" s="100"/>
      <c r="C783" s="5"/>
      <c r="D783" s="5"/>
      <c r="E783" s="123" t="s">
        <v>342</v>
      </c>
      <c r="F783" s="5"/>
    </row>
    <row r="784" spans="1:6" ht="12.7" customHeight="1">
      <c r="A784" s="83" t="s">
        <v>1288</v>
      </c>
      <c r="B784" s="50"/>
      <c r="C784" s="15"/>
      <c r="D784" s="15"/>
      <c r="E784" s="84">
        <v>1918</v>
      </c>
      <c r="F784" s="15"/>
    </row>
    <row r="785" spans="1:6" ht="12.7" customHeight="1">
      <c r="A785" s="83" t="s">
        <v>1289</v>
      </c>
      <c r="B785" s="50"/>
      <c r="C785" s="15"/>
      <c r="D785" s="15"/>
      <c r="E785" s="84">
        <v>1918</v>
      </c>
      <c r="F785" s="15"/>
    </row>
    <row r="786" spans="1:6" ht="12.7" customHeight="1">
      <c r="A786" s="83" t="s">
        <v>1290</v>
      </c>
      <c r="B786" s="50"/>
      <c r="C786" s="15"/>
      <c r="D786" s="15"/>
      <c r="E786" s="84">
        <v>1918</v>
      </c>
      <c r="F786" s="15"/>
    </row>
    <row r="787" spans="1:6" ht="12.7" customHeight="1">
      <c r="A787" s="83" t="s">
        <v>1291</v>
      </c>
      <c r="B787" s="50"/>
      <c r="C787" s="15"/>
      <c r="D787" s="15"/>
      <c r="E787" s="84">
        <v>1918</v>
      </c>
      <c r="F787" s="15"/>
    </row>
    <row r="788" spans="1:6" ht="12.7" customHeight="1">
      <c r="A788" s="83" t="s">
        <v>1292</v>
      </c>
      <c r="B788" s="50"/>
      <c r="C788" s="15"/>
      <c r="D788" s="15"/>
      <c r="E788" s="84">
        <v>1918</v>
      </c>
      <c r="F788" s="15"/>
    </row>
    <row r="789" spans="1:6" ht="12.7" customHeight="1">
      <c r="A789" s="83" t="s">
        <v>1293</v>
      </c>
      <c r="B789" s="50"/>
      <c r="C789" s="15"/>
      <c r="D789" s="15"/>
      <c r="E789" s="84">
        <v>1918</v>
      </c>
      <c r="F789" s="15"/>
    </row>
    <row r="790" spans="1:6" ht="12.7" customHeight="1">
      <c r="A790" s="83" t="s">
        <v>1294</v>
      </c>
      <c r="B790" s="50"/>
      <c r="C790" s="15"/>
      <c r="D790" s="15"/>
      <c r="E790" s="84">
        <v>1918</v>
      </c>
      <c r="F790" s="15"/>
    </row>
    <row r="791" spans="1:6" ht="12.7" customHeight="1">
      <c r="A791" s="83" t="s">
        <v>1295</v>
      </c>
      <c r="B791" s="50"/>
      <c r="C791" s="15"/>
      <c r="D791" s="15"/>
      <c r="E791" s="84">
        <v>1918</v>
      </c>
      <c r="F791" s="15"/>
    </row>
    <row r="792" spans="1:6" ht="12.7" customHeight="1">
      <c r="A792" s="94" t="s">
        <v>1296</v>
      </c>
      <c r="B792" s="55" t="s">
        <v>1297</v>
      </c>
      <c r="C792" s="2"/>
      <c r="D792" s="2"/>
      <c r="E792" s="122" t="s">
        <v>550</v>
      </c>
      <c r="F792" s="2"/>
    </row>
    <row r="793" spans="1:6" ht="12.7" customHeight="1">
      <c r="A793" s="83" t="s">
        <v>1298</v>
      </c>
      <c r="B793" s="50"/>
      <c r="C793" s="15"/>
      <c r="D793" s="15"/>
      <c r="E793" s="84">
        <v>1918</v>
      </c>
      <c r="F793" s="15"/>
    </row>
    <row r="794" spans="1:6" ht="12.7" customHeight="1">
      <c r="A794" s="83" t="s">
        <v>1299</v>
      </c>
      <c r="B794" s="50"/>
      <c r="C794" s="15"/>
      <c r="D794" s="15"/>
      <c r="E794" s="84">
        <v>1918</v>
      </c>
      <c r="F794" s="15"/>
    </row>
    <row r="795" spans="1:6" ht="12.7" customHeight="1">
      <c r="A795" s="83" t="s">
        <v>1300</v>
      </c>
      <c r="B795" s="50"/>
      <c r="C795" s="15"/>
      <c r="D795" s="15"/>
      <c r="E795" s="84">
        <v>1919</v>
      </c>
      <c r="F795" s="15"/>
    </row>
    <row r="796" spans="1:6" ht="12.7" customHeight="1">
      <c r="A796" s="83" t="s">
        <v>1301</v>
      </c>
      <c r="B796" s="50"/>
      <c r="C796" s="15"/>
      <c r="D796" s="15"/>
      <c r="E796" s="84">
        <v>1919</v>
      </c>
      <c r="F796" s="15"/>
    </row>
    <row r="797" spans="1:6" ht="12.7" customHeight="1">
      <c r="A797" s="83">
        <v>414359</v>
      </c>
      <c r="B797" s="50"/>
      <c r="C797" s="15"/>
      <c r="D797" s="15"/>
      <c r="E797" s="84">
        <v>1919</v>
      </c>
      <c r="F797" s="15"/>
    </row>
    <row r="798" spans="1:6" ht="12.7" customHeight="1">
      <c r="A798" s="83" t="s">
        <v>1302</v>
      </c>
      <c r="B798" s="50"/>
      <c r="C798" s="15"/>
      <c r="D798" s="15"/>
      <c r="E798" s="102">
        <v>1919</v>
      </c>
      <c r="F798" s="15"/>
    </row>
    <row r="799" spans="1:6" ht="12.7" customHeight="1">
      <c r="A799" s="83" t="s">
        <v>1303</v>
      </c>
      <c r="B799" s="50"/>
      <c r="C799" s="15"/>
      <c r="D799" s="15"/>
      <c r="E799" s="102" t="s">
        <v>342</v>
      </c>
      <c r="F799" s="15"/>
    </row>
    <row r="800" spans="1:6" ht="12.7" customHeight="1">
      <c r="A800" s="83" t="s">
        <v>1304</v>
      </c>
      <c r="B800" s="50"/>
      <c r="C800" s="15"/>
      <c r="D800" s="15"/>
      <c r="E800" s="102">
        <v>1919</v>
      </c>
      <c r="F800" s="15"/>
    </row>
    <row r="801" spans="1:6" ht="12.7" customHeight="1">
      <c r="A801" s="83" t="s">
        <v>1305</v>
      </c>
      <c r="B801" s="50"/>
      <c r="C801" s="15"/>
      <c r="D801" s="15"/>
      <c r="E801" s="102">
        <v>1919</v>
      </c>
      <c r="F801" s="15"/>
    </row>
    <row r="802" spans="1:6" ht="12.7" customHeight="1">
      <c r="A802" s="83" t="s">
        <v>1306</v>
      </c>
      <c r="B802" s="50"/>
      <c r="C802" s="15"/>
      <c r="D802" s="15"/>
      <c r="E802" s="102">
        <v>1919</v>
      </c>
      <c r="F802" s="15"/>
    </row>
    <row r="803" spans="1:6" ht="12.7" customHeight="1">
      <c r="A803" s="83" t="s">
        <v>1307</v>
      </c>
      <c r="B803" s="50"/>
      <c r="C803" s="15"/>
      <c r="D803" s="15"/>
      <c r="E803" s="102">
        <v>1919</v>
      </c>
      <c r="F803" s="15"/>
    </row>
    <row r="804" spans="1:6" ht="12.7" customHeight="1">
      <c r="A804" s="83" t="s">
        <v>1308</v>
      </c>
      <c r="B804" s="50"/>
      <c r="C804" s="15"/>
      <c r="D804" s="15"/>
      <c r="E804" s="102">
        <v>1919</v>
      </c>
      <c r="F804" s="15"/>
    </row>
    <row r="805" spans="1:6" ht="12.7" customHeight="1">
      <c r="A805" s="94" t="s">
        <v>1309</v>
      </c>
      <c r="B805" s="55" t="s">
        <v>1310</v>
      </c>
      <c r="C805" s="2"/>
      <c r="D805" s="2"/>
      <c r="E805" s="79" t="s">
        <v>550</v>
      </c>
      <c r="F805" s="2"/>
    </row>
    <row r="806" spans="1:6" ht="12.7" customHeight="1">
      <c r="A806" s="75">
        <v>418847</v>
      </c>
      <c r="B806" s="100"/>
      <c r="C806" s="5"/>
      <c r="D806" s="5"/>
      <c r="E806" s="101" t="s">
        <v>344</v>
      </c>
      <c r="F806" s="5"/>
    </row>
    <row r="807" spans="1:6" ht="12.7" customHeight="1">
      <c r="A807" s="94" t="s">
        <v>1311</v>
      </c>
      <c r="B807" s="55" t="s">
        <v>1312</v>
      </c>
      <c r="C807" s="2"/>
      <c r="D807" s="2"/>
      <c r="E807" s="79" t="s">
        <v>443</v>
      </c>
      <c r="F807" s="2"/>
    </row>
    <row r="808" spans="1:6" ht="12.7" customHeight="1">
      <c r="A808" s="83" t="s">
        <v>1313</v>
      </c>
      <c r="B808" s="50"/>
      <c r="C808" s="15"/>
      <c r="D808" s="15"/>
      <c r="E808" s="102">
        <v>1920</v>
      </c>
      <c r="F808" s="15"/>
    </row>
    <row r="809" spans="1:6" ht="12.7" customHeight="1">
      <c r="A809" s="120">
        <v>420054</v>
      </c>
      <c r="B809" s="44"/>
      <c r="C809" s="11"/>
      <c r="D809" s="11"/>
      <c r="E809" s="106">
        <v>1920</v>
      </c>
      <c r="F809" s="11"/>
    </row>
    <row r="810" spans="1:6" ht="12.7" customHeight="1">
      <c r="A810" s="94" t="s">
        <v>1314</v>
      </c>
      <c r="B810" s="55" t="s">
        <v>1315</v>
      </c>
      <c r="C810" s="2"/>
      <c r="D810" s="2"/>
      <c r="E810" s="79" t="s">
        <v>1316</v>
      </c>
      <c r="F810" s="2"/>
    </row>
    <row r="811" spans="1:6" ht="12.7" customHeight="1">
      <c r="A811" s="83" t="s">
        <v>1317</v>
      </c>
      <c r="B811" s="50"/>
      <c r="C811" s="15"/>
      <c r="D811" s="15"/>
      <c r="E811" s="102">
        <v>1920</v>
      </c>
      <c r="F811" s="15"/>
    </row>
    <row r="812" spans="1:6" ht="12.7" customHeight="1">
      <c r="A812" s="94" t="s">
        <v>1318</v>
      </c>
      <c r="B812" s="55" t="s">
        <v>1319</v>
      </c>
      <c r="C812" s="2"/>
      <c r="D812" s="2"/>
      <c r="E812" s="79" t="s">
        <v>550</v>
      </c>
      <c r="F812" s="2"/>
    </row>
    <row r="813" spans="1:6" ht="12.7" customHeight="1">
      <c r="A813" s="94" t="s">
        <v>1320</v>
      </c>
      <c r="B813" s="55" t="s">
        <v>1321</v>
      </c>
      <c r="C813" s="2"/>
      <c r="D813" s="2"/>
      <c r="E813" s="79">
        <v>1920</v>
      </c>
      <c r="F813" s="2"/>
    </row>
    <row r="814" spans="1:6" ht="12.7" customHeight="1">
      <c r="A814" s="83" t="s">
        <v>1322</v>
      </c>
      <c r="B814" s="50" t="s">
        <v>1323</v>
      </c>
      <c r="C814" s="15"/>
      <c r="D814" s="15"/>
      <c r="E814" s="102">
        <v>1920</v>
      </c>
      <c r="F814" s="15"/>
    </row>
    <row r="815" spans="1:6" ht="12.7" customHeight="1">
      <c r="A815" s="94" t="s">
        <v>1324</v>
      </c>
      <c r="B815" s="55" t="s">
        <v>1325</v>
      </c>
      <c r="C815" s="2"/>
      <c r="D815" s="2"/>
      <c r="E815" s="79">
        <v>1919</v>
      </c>
      <c r="F815" s="2"/>
    </row>
    <row r="816" spans="1:6" ht="12.7" customHeight="1">
      <c r="A816" s="83">
        <v>421739</v>
      </c>
      <c r="B816" s="50"/>
      <c r="C816" s="15"/>
      <c r="D816" s="15"/>
      <c r="E816" s="102">
        <v>1920</v>
      </c>
      <c r="F816" s="15"/>
    </row>
    <row r="817" spans="1:6" ht="12.7" customHeight="1">
      <c r="A817" s="76">
        <v>421776</v>
      </c>
      <c r="B817" s="50"/>
      <c r="C817" s="15"/>
      <c r="D817" s="15"/>
      <c r="E817" s="102">
        <v>1920</v>
      </c>
      <c r="F817" s="15"/>
    </row>
    <row r="818" spans="1:6" ht="12.7" customHeight="1">
      <c r="A818" s="76">
        <v>422005</v>
      </c>
      <c r="B818" s="50" t="s">
        <v>1283</v>
      </c>
      <c r="C818" s="15"/>
      <c r="D818" s="15"/>
      <c r="E818" s="102">
        <v>1920</v>
      </c>
      <c r="F818" s="15"/>
    </row>
    <row r="819" spans="1:6" ht="12.7" customHeight="1">
      <c r="A819" s="83" t="s">
        <v>1326</v>
      </c>
      <c r="B819" s="50"/>
      <c r="C819" s="15"/>
      <c r="D819" s="15"/>
      <c r="E819" s="102">
        <v>1920</v>
      </c>
      <c r="F819" s="15"/>
    </row>
    <row r="820" spans="1:6" ht="12.7" customHeight="1">
      <c r="A820" s="83" t="s">
        <v>1327</v>
      </c>
      <c r="B820" s="50"/>
      <c r="C820" s="15"/>
      <c r="D820" s="15"/>
      <c r="E820" s="102">
        <v>1920</v>
      </c>
      <c r="F820" s="15"/>
    </row>
    <row r="821" spans="1:6" ht="12.7" customHeight="1">
      <c r="A821" s="76">
        <v>422211</v>
      </c>
      <c r="B821" s="50"/>
      <c r="C821" s="15"/>
      <c r="D821" s="15"/>
      <c r="E821" s="102">
        <v>1920</v>
      </c>
      <c r="F821" s="15"/>
    </row>
    <row r="822" spans="1:6" ht="12.7" customHeight="1">
      <c r="A822" s="83" t="s">
        <v>1328</v>
      </c>
      <c r="B822" s="50"/>
      <c r="C822" s="15"/>
      <c r="D822" s="15"/>
      <c r="E822" s="102">
        <v>1920</v>
      </c>
      <c r="F822" s="15"/>
    </row>
    <row r="823" spans="1:6" ht="12.7" customHeight="1">
      <c r="A823" s="83" t="s">
        <v>1329</v>
      </c>
      <c r="B823" s="50"/>
      <c r="C823" s="15"/>
      <c r="D823" s="15"/>
      <c r="E823" s="102">
        <v>1920</v>
      </c>
      <c r="F823" s="15"/>
    </row>
    <row r="824" spans="1:6" ht="12.7" customHeight="1">
      <c r="A824" s="83" t="s">
        <v>1330</v>
      </c>
      <c r="B824" s="50"/>
      <c r="C824" s="15"/>
      <c r="D824" s="15"/>
      <c r="E824" s="102">
        <v>1920</v>
      </c>
      <c r="F824" s="15"/>
    </row>
    <row r="825" spans="1:6" ht="12.7" customHeight="1">
      <c r="A825" s="83" t="s">
        <v>1331</v>
      </c>
      <c r="B825" s="50"/>
      <c r="C825" s="15"/>
      <c r="D825" s="15"/>
      <c r="E825" s="102">
        <v>1920</v>
      </c>
      <c r="F825" s="15"/>
    </row>
    <row r="826" spans="1:6" ht="12.7" customHeight="1">
      <c r="A826" s="83" t="s">
        <v>1332</v>
      </c>
      <c r="B826" s="50"/>
      <c r="C826" s="15"/>
      <c r="D826" s="15"/>
      <c r="E826" s="102">
        <v>1920</v>
      </c>
      <c r="F826" s="15"/>
    </row>
    <row r="827" spans="1:6" ht="12.7" customHeight="1">
      <c r="A827" s="83" t="s">
        <v>1333</v>
      </c>
      <c r="B827" s="50"/>
      <c r="C827" s="15"/>
      <c r="D827" s="15"/>
      <c r="E827" s="102">
        <v>1920</v>
      </c>
      <c r="F827" s="15"/>
    </row>
    <row r="828" spans="1:6" ht="12.7" customHeight="1">
      <c r="A828" s="83" t="s">
        <v>1334</v>
      </c>
      <c r="B828" s="50"/>
      <c r="C828" s="15"/>
      <c r="D828" s="15"/>
      <c r="E828" s="102">
        <v>1920</v>
      </c>
      <c r="F828" s="15"/>
    </row>
    <row r="829" spans="1:6" ht="12.7" customHeight="1">
      <c r="A829" s="83" t="s">
        <v>1335</v>
      </c>
      <c r="B829" s="50"/>
      <c r="C829" s="15"/>
      <c r="D829" s="15"/>
      <c r="E829" s="102">
        <v>1920</v>
      </c>
      <c r="F829" s="15"/>
    </row>
    <row r="830" spans="1:6" ht="12.7" customHeight="1">
      <c r="A830" s="83" t="s">
        <v>1336</v>
      </c>
      <c r="B830" s="50"/>
      <c r="C830" s="15"/>
      <c r="D830" s="15"/>
      <c r="E830" s="102">
        <v>1920</v>
      </c>
      <c r="F830" s="15"/>
    </row>
    <row r="831" spans="1:6" ht="12.7" customHeight="1">
      <c r="A831" s="83">
        <v>423421</v>
      </c>
      <c r="B831" s="50"/>
      <c r="C831" s="15"/>
      <c r="D831" s="15"/>
      <c r="E831" s="102"/>
      <c r="F831" s="15"/>
    </row>
    <row r="832" spans="1:6" ht="12.7" customHeight="1">
      <c r="A832" s="120">
        <v>423454</v>
      </c>
      <c r="B832" s="55"/>
      <c r="C832" s="2"/>
      <c r="D832" s="2"/>
      <c r="E832" s="107"/>
      <c r="F832" s="2"/>
    </row>
    <row r="833" spans="1:26" ht="12.7" customHeight="1">
      <c r="A833" s="120">
        <v>423620</v>
      </c>
      <c r="B833" s="55"/>
      <c r="C833" s="2"/>
      <c r="D833" s="2"/>
      <c r="E833" s="107"/>
      <c r="F833" s="2"/>
    </row>
    <row r="834" spans="1:26" ht="12.7" customHeight="1">
      <c r="A834" s="83" t="s">
        <v>1337</v>
      </c>
      <c r="B834" s="50"/>
      <c r="C834" s="15"/>
      <c r="D834" s="15"/>
      <c r="E834" s="102">
        <v>1920</v>
      </c>
      <c r="F834" s="15"/>
    </row>
    <row r="835" spans="1:26" ht="12.7" customHeight="1">
      <c r="A835" s="76">
        <v>423682</v>
      </c>
      <c r="B835" s="55"/>
      <c r="C835" s="2"/>
      <c r="D835" s="2"/>
      <c r="E835" s="102">
        <v>1920</v>
      </c>
      <c r="F835" s="2"/>
    </row>
    <row r="836" spans="1:26" ht="12.7" customHeight="1">
      <c r="A836" s="83" t="s">
        <v>1338</v>
      </c>
      <c r="B836" s="100"/>
      <c r="C836" s="5"/>
      <c r="D836" s="5"/>
      <c r="E836" s="102" t="s">
        <v>344</v>
      </c>
      <c r="F836" s="5"/>
    </row>
    <row r="837" spans="1:26" ht="12.7" customHeight="1">
      <c r="A837" s="145">
        <v>424191</v>
      </c>
      <c r="B837" s="103"/>
      <c r="C837" s="42"/>
      <c r="D837" s="42"/>
      <c r="E837" s="146">
        <v>1920</v>
      </c>
      <c r="F837" s="63" t="s">
        <v>1339</v>
      </c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2.7" customHeight="1">
      <c r="A838" s="120">
        <v>424276</v>
      </c>
      <c r="B838" s="55"/>
      <c r="C838" s="2"/>
      <c r="D838" s="2"/>
      <c r="E838" s="107"/>
      <c r="F838" s="2"/>
    </row>
    <row r="839" spans="1:26" ht="12.7" customHeight="1">
      <c r="A839" s="75">
        <v>425000</v>
      </c>
      <c r="B839" s="100"/>
      <c r="C839" s="5"/>
      <c r="D839" s="5"/>
      <c r="E839" s="101" t="s">
        <v>344</v>
      </c>
      <c r="F839" s="5"/>
    </row>
    <row r="840" spans="1:26" ht="12.7" customHeight="1">
      <c r="A840" s="76">
        <v>425165</v>
      </c>
      <c r="B840" s="50"/>
      <c r="C840" s="15"/>
      <c r="D840" s="15"/>
      <c r="E840" s="69"/>
      <c r="F840" s="15"/>
    </row>
    <row r="841" spans="1:26" ht="12.7" customHeight="1">
      <c r="A841" s="83" t="s">
        <v>1340</v>
      </c>
      <c r="B841" s="50"/>
      <c r="C841" s="15"/>
      <c r="D841" s="15"/>
      <c r="E841" s="102"/>
      <c r="F841" s="15"/>
    </row>
    <row r="842" spans="1:26" ht="12.7" customHeight="1">
      <c r="A842" s="94" t="s">
        <v>1341</v>
      </c>
      <c r="B842" s="55" t="s">
        <v>1342</v>
      </c>
      <c r="C842" s="2"/>
      <c r="D842" s="2"/>
      <c r="E842" s="79">
        <v>1920</v>
      </c>
      <c r="F842" s="2"/>
    </row>
    <row r="843" spans="1:26" ht="12.7" customHeight="1">
      <c r="A843" s="83" t="s">
        <v>1343</v>
      </c>
      <c r="B843" s="50"/>
      <c r="C843" s="15"/>
      <c r="D843" s="15"/>
      <c r="E843" s="102"/>
      <c r="F843" s="15"/>
    </row>
    <row r="844" spans="1:26" ht="12.7" customHeight="1">
      <c r="A844" s="76">
        <v>426427</v>
      </c>
      <c r="B844" s="50"/>
      <c r="C844" s="15"/>
      <c r="D844" s="15"/>
      <c r="E844" s="69"/>
      <c r="F844" s="15"/>
    </row>
    <row r="845" spans="1:26" ht="12.7" customHeight="1">
      <c r="A845" s="83" t="s">
        <v>1344</v>
      </c>
      <c r="B845" s="50"/>
      <c r="C845" s="15"/>
      <c r="D845" s="15"/>
      <c r="E845" s="102"/>
      <c r="F845" s="15"/>
    </row>
    <row r="846" spans="1:26" ht="12.7" customHeight="1">
      <c r="A846" s="76">
        <v>427303</v>
      </c>
      <c r="B846" s="50"/>
      <c r="C846" s="15"/>
      <c r="D846" s="15"/>
      <c r="E846" s="69"/>
      <c r="F846" s="15"/>
    </row>
    <row r="847" spans="1:26" ht="12.7" customHeight="1">
      <c r="A847" s="83" t="s">
        <v>1345</v>
      </c>
      <c r="B847" s="50"/>
      <c r="C847" s="15"/>
      <c r="D847" s="15"/>
      <c r="E847" s="102"/>
      <c r="F847" s="15"/>
    </row>
    <row r="848" spans="1:26" ht="12.7" customHeight="1">
      <c r="A848" s="83" t="s">
        <v>1346</v>
      </c>
      <c r="B848" s="50"/>
      <c r="C848" s="15"/>
      <c r="D848" s="15"/>
      <c r="E848" s="102"/>
      <c r="F848" s="15"/>
    </row>
    <row r="849" spans="1:6" ht="12.7" customHeight="1">
      <c r="A849" s="83" t="s">
        <v>1347</v>
      </c>
      <c r="B849" s="50"/>
      <c r="C849" s="15"/>
      <c r="D849" s="15"/>
      <c r="E849" s="102"/>
      <c r="F849" s="15"/>
    </row>
    <row r="850" spans="1:6" ht="12.7" customHeight="1">
      <c r="A850" s="83" t="s">
        <v>1348</v>
      </c>
      <c r="B850" s="50"/>
      <c r="C850" s="15"/>
      <c r="D850" s="15"/>
      <c r="E850" s="102"/>
      <c r="F850" s="15"/>
    </row>
    <row r="851" spans="1:6" ht="12.7" customHeight="1">
      <c r="A851" s="94" t="s">
        <v>1349</v>
      </c>
      <c r="B851" s="55" t="s">
        <v>1350</v>
      </c>
      <c r="C851" s="2"/>
      <c r="D851" s="2"/>
      <c r="E851" s="79" t="s">
        <v>277</v>
      </c>
      <c r="F851" s="2"/>
    </row>
    <row r="852" spans="1:6" ht="12.7" customHeight="1">
      <c r="A852" s="83" t="s">
        <v>1351</v>
      </c>
      <c r="B852" s="50"/>
      <c r="C852" s="15"/>
      <c r="D852" s="15"/>
      <c r="E852" s="102"/>
      <c r="F852" s="15"/>
    </row>
    <row r="853" spans="1:6" ht="12.7" customHeight="1">
      <c r="A853" s="120">
        <v>429000</v>
      </c>
      <c r="B853" s="44"/>
      <c r="C853" s="11"/>
      <c r="D853" s="11"/>
      <c r="E853" s="106" t="s">
        <v>1352</v>
      </c>
      <c r="F853" s="11" t="s">
        <v>870</v>
      </c>
    </row>
    <row r="854" spans="1:6" ht="12.7" customHeight="1">
      <c r="A854" s="83">
        <v>429329</v>
      </c>
      <c r="B854" s="50"/>
      <c r="C854" s="15"/>
      <c r="D854" s="15"/>
      <c r="E854" s="102"/>
      <c r="F854" s="15"/>
    </row>
    <row r="855" spans="1:6" ht="12.7" customHeight="1">
      <c r="A855" s="83" t="s">
        <v>1353</v>
      </c>
      <c r="B855" s="50"/>
      <c r="C855" s="15"/>
      <c r="D855" s="15"/>
      <c r="E855" s="102"/>
      <c r="F855" s="15"/>
    </row>
    <row r="856" spans="1:6" ht="12.7" customHeight="1">
      <c r="A856" s="83">
        <v>429649</v>
      </c>
      <c r="B856" s="50"/>
      <c r="C856" s="15"/>
      <c r="D856" s="15"/>
      <c r="E856" s="102"/>
      <c r="F856" s="15"/>
    </row>
    <row r="857" spans="1:6" ht="12.7" customHeight="1">
      <c r="A857" s="83" t="s">
        <v>1354</v>
      </c>
      <c r="B857" s="50"/>
      <c r="C857" s="15"/>
      <c r="D857" s="15"/>
      <c r="E857" s="102"/>
      <c r="F857" s="15"/>
    </row>
    <row r="858" spans="1:6" ht="12.7" customHeight="1">
      <c r="A858" s="76">
        <v>430099</v>
      </c>
      <c r="B858" s="50"/>
      <c r="C858" s="15"/>
      <c r="D858" s="15"/>
      <c r="E858" s="69"/>
      <c r="F858" s="15"/>
    </row>
    <row r="859" spans="1:6" ht="12.7" customHeight="1">
      <c r="A859" s="75">
        <v>430201</v>
      </c>
      <c r="B859" s="100"/>
      <c r="C859" s="5"/>
      <c r="D859" s="5"/>
      <c r="E859" s="101" t="s">
        <v>554</v>
      </c>
      <c r="F859" s="5"/>
    </row>
    <row r="860" spans="1:6" ht="12.7" customHeight="1">
      <c r="A860" s="94" t="s">
        <v>1355</v>
      </c>
      <c r="B860" s="55" t="s">
        <v>1356</v>
      </c>
      <c r="C860" s="2"/>
      <c r="D860" s="2"/>
      <c r="E860" s="79" t="s">
        <v>554</v>
      </c>
      <c r="F860" s="2"/>
    </row>
    <row r="861" spans="1:6" ht="12.7" customHeight="1">
      <c r="A861" s="83" t="s">
        <v>1357</v>
      </c>
      <c r="B861" s="50"/>
      <c r="C861" s="15"/>
      <c r="D861" s="15"/>
      <c r="E861" s="102">
        <v>1925</v>
      </c>
      <c r="F861" s="15"/>
    </row>
    <row r="862" spans="1:6" ht="12.7" customHeight="1">
      <c r="A862" s="83" t="s">
        <v>1358</v>
      </c>
      <c r="B862" s="50"/>
      <c r="C862" s="15"/>
      <c r="D862" s="15"/>
      <c r="E862" s="102">
        <v>1925</v>
      </c>
      <c r="F862" s="15"/>
    </row>
    <row r="863" spans="1:6" ht="12.7" customHeight="1">
      <c r="A863" s="83" t="s">
        <v>1359</v>
      </c>
      <c r="B863" s="50"/>
      <c r="C863" s="15"/>
      <c r="D863" s="15"/>
      <c r="E863" s="102">
        <v>1925</v>
      </c>
      <c r="F863" s="15"/>
    </row>
    <row r="864" spans="1:6" ht="12.7" customHeight="1">
      <c r="A864" s="83">
        <v>430739</v>
      </c>
      <c r="B864" s="55" t="s">
        <v>1360</v>
      </c>
      <c r="C864" s="15"/>
      <c r="D864" s="15"/>
      <c r="E864" s="102">
        <v>1925</v>
      </c>
      <c r="F864" s="2" t="s">
        <v>1361</v>
      </c>
    </row>
    <row r="865" spans="1:6" ht="12.7" customHeight="1">
      <c r="A865" s="76">
        <v>430759</v>
      </c>
      <c r="B865" s="50"/>
      <c r="C865" s="15"/>
      <c r="D865" s="15"/>
      <c r="E865" s="102">
        <v>1925</v>
      </c>
      <c r="F865" s="15"/>
    </row>
    <row r="866" spans="1:6" ht="12.7" customHeight="1">
      <c r="A866" s="83" t="s">
        <v>1362</v>
      </c>
      <c r="B866" s="50"/>
      <c r="C866" s="15"/>
      <c r="D866" s="15"/>
      <c r="E866" s="102">
        <v>1925</v>
      </c>
      <c r="F866" s="15"/>
    </row>
    <row r="867" spans="1:6" ht="12.7" customHeight="1">
      <c r="A867" s="83" t="s">
        <v>1363</v>
      </c>
      <c r="B867" s="50"/>
      <c r="C867" s="15"/>
      <c r="D867" s="15"/>
      <c r="E867" s="102">
        <v>1925</v>
      </c>
      <c r="F867" s="15"/>
    </row>
    <row r="868" spans="1:6" ht="12.7" customHeight="1">
      <c r="A868" s="120">
        <v>432000</v>
      </c>
      <c r="B868" s="55"/>
      <c r="C868" s="2"/>
      <c r="D868" s="2"/>
      <c r="E868" s="107"/>
      <c r="F868" s="2"/>
    </row>
    <row r="869" spans="1:6" ht="12.7" customHeight="1">
      <c r="A869" s="83" t="s">
        <v>1364</v>
      </c>
      <c r="B869" s="50"/>
      <c r="C869" s="15"/>
      <c r="D869" s="15"/>
      <c r="E869" s="102">
        <v>1925</v>
      </c>
      <c r="F869" s="15"/>
    </row>
    <row r="870" spans="1:6" ht="12.7" customHeight="1">
      <c r="A870" s="83" t="s">
        <v>1365</v>
      </c>
      <c r="B870" s="50"/>
      <c r="C870" s="15"/>
      <c r="D870" s="15"/>
      <c r="E870" s="102">
        <v>1925</v>
      </c>
      <c r="F870" s="15"/>
    </row>
    <row r="871" spans="1:6" ht="12.7" customHeight="1">
      <c r="A871" s="75">
        <v>433000</v>
      </c>
      <c r="B871" s="100"/>
      <c r="C871" s="5"/>
      <c r="D871" s="5"/>
      <c r="E871" s="101" t="s">
        <v>1366</v>
      </c>
      <c r="F871" s="5"/>
    </row>
    <row r="872" spans="1:6" ht="12.7" customHeight="1">
      <c r="A872" s="83" t="s">
        <v>1367</v>
      </c>
      <c r="B872" s="50"/>
      <c r="C872" s="15"/>
      <c r="D872" s="15"/>
      <c r="E872" s="102">
        <v>1926</v>
      </c>
      <c r="F872" s="15"/>
    </row>
    <row r="873" spans="1:6" ht="12.7" customHeight="1">
      <c r="A873" s="83" t="s">
        <v>1368</v>
      </c>
      <c r="B873" s="50"/>
      <c r="C873" s="15"/>
      <c r="D873" s="15"/>
      <c r="E873" s="102">
        <v>1926</v>
      </c>
      <c r="F873" s="15"/>
    </row>
    <row r="874" spans="1:6" ht="12.7" customHeight="1">
      <c r="A874" s="83" t="s">
        <v>1369</v>
      </c>
      <c r="B874" s="50"/>
      <c r="C874" s="15"/>
      <c r="D874" s="15"/>
      <c r="E874" s="102">
        <v>1926</v>
      </c>
      <c r="F874" s="15"/>
    </row>
    <row r="875" spans="1:6" ht="12.7" customHeight="1">
      <c r="A875" s="83" t="s">
        <v>1370</v>
      </c>
      <c r="B875" s="50"/>
      <c r="C875" s="15"/>
      <c r="D875" s="15"/>
      <c r="E875" s="102">
        <v>1926</v>
      </c>
      <c r="F875" s="15"/>
    </row>
    <row r="876" spans="1:6" ht="12.7" customHeight="1">
      <c r="A876" s="83" t="s">
        <v>1371</v>
      </c>
      <c r="B876" s="50"/>
      <c r="C876" s="15"/>
      <c r="D876" s="15"/>
      <c r="E876" s="102">
        <v>1926</v>
      </c>
      <c r="F876" s="15"/>
    </row>
    <row r="877" spans="1:6" ht="12.7" customHeight="1">
      <c r="A877" s="120">
        <v>433621</v>
      </c>
      <c r="B877" s="55"/>
      <c r="C877" s="2"/>
      <c r="D877" s="2"/>
      <c r="E877" s="107"/>
      <c r="F877" s="2"/>
    </row>
    <row r="878" spans="1:6" ht="12.7" customHeight="1">
      <c r="A878" s="83" t="s">
        <v>1372</v>
      </c>
      <c r="B878" s="50"/>
      <c r="C878" s="15"/>
      <c r="D878" s="15"/>
      <c r="E878" s="102">
        <v>1926</v>
      </c>
      <c r="F878" s="15"/>
    </row>
    <row r="879" spans="1:6" ht="12.7" customHeight="1">
      <c r="A879" s="83" t="s">
        <v>1373</v>
      </c>
      <c r="B879" s="50"/>
      <c r="C879" s="15"/>
      <c r="D879" s="15"/>
      <c r="E879" s="102">
        <v>1926</v>
      </c>
      <c r="F879" s="15"/>
    </row>
    <row r="880" spans="1:6" ht="12.7" customHeight="1">
      <c r="A880" s="83" t="s">
        <v>1374</v>
      </c>
      <c r="B880" s="50"/>
      <c r="C880" s="15"/>
      <c r="D880" s="15"/>
      <c r="E880" s="102">
        <v>1926</v>
      </c>
      <c r="F880" s="15"/>
    </row>
    <row r="881" spans="1:6" ht="12.7" customHeight="1">
      <c r="A881" s="83" t="s">
        <v>1375</v>
      </c>
      <c r="B881" s="50"/>
      <c r="C881" s="15"/>
      <c r="D881" s="15"/>
      <c r="E881" s="102">
        <v>1926</v>
      </c>
      <c r="F881" s="15"/>
    </row>
    <row r="882" spans="1:6" ht="12.7" customHeight="1">
      <c r="A882" s="83" t="s">
        <v>1376</v>
      </c>
      <c r="B882" s="50"/>
      <c r="C882" s="15"/>
      <c r="D882" s="15"/>
      <c r="E882" s="102">
        <v>1926</v>
      </c>
      <c r="F882" s="15"/>
    </row>
    <row r="883" spans="1:6" ht="12.7" customHeight="1">
      <c r="A883" s="83" t="s">
        <v>1377</v>
      </c>
      <c r="B883" s="50"/>
      <c r="C883" s="15"/>
      <c r="D883" s="15"/>
      <c r="E883" s="102">
        <v>1926</v>
      </c>
      <c r="F883" s="15"/>
    </row>
    <row r="884" spans="1:6" ht="12.7" customHeight="1">
      <c r="A884" s="74" t="s">
        <v>1378</v>
      </c>
      <c r="B884" s="50"/>
      <c r="C884" s="15"/>
      <c r="D884" s="15"/>
      <c r="E884" s="102">
        <v>1926</v>
      </c>
      <c r="F884" s="15"/>
    </row>
    <row r="885" spans="1:6" ht="12.7" customHeight="1">
      <c r="A885" s="26">
        <v>434820</v>
      </c>
      <c r="B885" s="100"/>
      <c r="C885" s="5"/>
      <c r="D885" s="5"/>
      <c r="E885" s="101" t="s">
        <v>424</v>
      </c>
      <c r="F885" s="5"/>
    </row>
    <row r="886" spans="1:6" ht="12.7" customHeight="1">
      <c r="A886" s="74" t="s">
        <v>1379</v>
      </c>
      <c r="B886" s="50"/>
      <c r="C886" s="15"/>
      <c r="D886" s="15"/>
      <c r="E886" s="102">
        <v>1927</v>
      </c>
      <c r="F886" s="15"/>
    </row>
    <row r="887" spans="1:6" ht="12.7" customHeight="1">
      <c r="A887" s="74" t="s">
        <v>1380</v>
      </c>
      <c r="B887" s="50"/>
      <c r="C887" s="15"/>
      <c r="D887" s="15"/>
      <c r="E887" s="102">
        <v>1927</v>
      </c>
      <c r="F887" s="15"/>
    </row>
    <row r="888" spans="1:6" ht="12.7" customHeight="1">
      <c r="A888" s="74" t="s">
        <v>1381</v>
      </c>
      <c r="B888" s="50"/>
      <c r="C888" s="15"/>
      <c r="D888" s="15"/>
      <c r="E888" s="102">
        <v>1927</v>
      </c>
      <c r="F888" s="15"/>
    </row>
    <row r="889" spans="1:6" ht="12.7" customHeight="1">
      <c r="A889" s="74" t="s">
        <v>1382</v>
      </c>
      <c r="B889" s="50"/>
      <c r="C889" s="15"/>
      <c r="D889" s="15"/>
      <c r="E889" s="102">
        <v>1927</v>
      </c>
      <c r="F889" s="15"/>
    </row>
    <row r="890" spans="1:6" ht="12.7" customHeight="1">
      <c r="A890" s="105">
        <v>435579</v>
      </c>
      <c r="B890" s="55"/>
      <c r="C890" s="2"/>
      <c r="D890" s="2"/>
      <c r="E890" s="107"/>
      <c r="F890" s="2"/>
    </row>
    <row r="891" spans="1:6" ht="12.7" customHeight="1">
      <c r="A891" s="74" t="s">
        <v>1383</v>
      </c>
      <c r="B891" s="50"/>
      <c r="C891" s="15"/>
      <c r="D891" s="15"/>
      <c r="E891" s="102">
        <v>1927</v>
      </c>
      <c r="F891" s="15"/>
    </row>
    <row r="892" spans="1:6" ht="12.7" customHeight="1">
      <c r="A892" s="74" t="s">
        <v>1384</v>
      </c>
      <c r="B892" s="50"/>
      <c r="C892" s="15"/>
      <c r="D892" s="15"/>
      <c r="E892" s="102">
        <v>1927</v>
      </c>
      <c r="F892" s="15"/>
    </row>
    <row r="893" spans="1:6" ht="12.7" customHeight="1">
      <c r="A893" s="74" t="s">
        <v>1385</v>
      </c>
      <c r="B893" s="50"/>
      <c r="C893" s="15"/>
      <c r="D893" s="15"/>
      <c r="E893" s="102">
        <v>1927</v>
      </c>
      <c r="F893" s="15"/>
    </row>
    <row r="894" spans="1:6" ht="12.7" customHeight="1">
      <c r="A894" s="74" t="s">
        <v>1386</v>
      </c>
      <c r="B894" s="50"/>
      <c r="C894" s="15"/>
      <c r="D894" s="15"/>
      <c r="E894" s="102">
        <v>1927</v>
      </c>
      <c r="F894" s="15"/>
    </row>
    <row r="895" spans="1:6" ht="12.7" customHeight="1">
      <c r="A895" s="15">
        <v>436323</v>
      </c>
      <c r="B895" s="50"/>
      <c r="C895" s="15"/>
      <c r="D895" s="15"/>
      <c r="E895" s="102">
        <v>1927</v>
      </c>
      <c r="F895" s="15"/>
    </row>
    <row r="896" spans="1:6" ht="12.7" customHeight="1">
      <c r="A896" s="74" t="s">
        <v>1387</v>
      </c>
      <c r="B896" s="50"/>
      <c r="C896" s="15"/>
      <c r="D896" s="15"/>
      <c r="E896" s="102">
        <v>1927</v>
      </c>
      <c r="F896" s="15"/>
    </row>
    <row r="897" spans="1:6" ht="12.7" customHeight="1">
      <c r="A897" s="74" t="s">
        <v>1388</v>
      </c>
      <c r="B897" s="50"/>
      <c r="C897" s="15"/>
      <c r="D897" s="15"/>
      <c r="E897" s="102">
        <v>1927</v>
      </c>
      <c r="F897" s="15"/>
    </row>
    <row r="898" spans="1:6" ht="12.7" customHeight="1">
      <c r="A898" s="74" t="s">
        <v>1389</v>
      </c>
      <c r="B898" s="50"/>
      <c r="C898" s="15"/>
      <c r="D898" s="15"/>
      <c r="E898" s="102">
        <v>1927</v>
      </c>
      <c r="F898" s="15"/>
    </row>
    <row r="899" spans="1:6" ht="12.7" customHeight="1">
      <c r="A899" s="74" t="s">
        <v>1390</v>
      </c>
      <c r="B899" s="50"/>
      <c r="C899" s="15"/>
      <c r="D899" s="15"/>
      <c r="E899" s="102">
        <v>1927</v>
      </c>
      <c r="F899" s="15"/>
    </row>
    <row r="900" spans="1:6" ht="12.7" customHeight="1">
      <c r="A900" s="50" t="s">
        <v>1391</v>
      </c>
      <c r="B900" s="55" t="s">
        <v>1392</v>
      </c>
      <c r="C900" s="2"/>
      <c r="D900" s="2"/>
      <c r="E900" s="79">
        <v>1922</v>
      </c>
      <c r="F900" s="2"/>
    </row>
    <row r="901" spans="1:6" ht="12.7" customHeight="1">
      <c r="A901" s="147" t="s">
        <v>1393</v>
      </c>
      <c r="B901" s="48"/>
      <c r="C901" s="28"/>
      <c r="D901" s="28"/>
      <c r="E901" s="148">
        <v>1927</v>
      </c>
      <c r="F901" s="28"/>
    </row>
    <row r="902" spans="1:6" ht="12.7" customHeight="1">
      <c r="A902" s="74" t="s">
        <v>1394</v>
      </c>
      <c r="B902" s="50"/>
      <c r="C902" s="15"/>
      <c r="D902" s="15"/>
      <c r="E902" s="102">
        <v>1927</v>
      </c>
      <c r="F902" s="15"/>
    </row>
    <row r="903" spans="1:6" ht="12.7" customHeight="1">
      <c r="A903" s="74" t="s">
        <v>1395</v>
      </c>
      <c r="B903" s="50"/>
      <c r="C903" s="15"/>
      <c r="D903" s="15"/>
      <c r="E903" s="102">
        <v>1927</v>
      </c>
      <c r="F903" s="15"/>
    </row>
    <row r="904" spans="1:6" ht="12.7" customHeight="1">
      <c r="A904" s="26">
        <v>437391</v>
      </c>
      <c r="B904" s="100"/>
      <c r="C904" s="5"/>
      <c r="D904" s="5"/>
      <c r="E904" s="101" t="s">
        <v>443</v>
      </c>
      <c r="F904" s="5"/>
    </row>
    <row r="905" spans="1:6" ht="12.7" customHeight="1">
      <c r="A905" s="74" t="s">
        <v>1396</v>
      </c>
      <c r="B905" s="50"/>
      <c r="C905" s="15"/>
      <c r="D905" s="15"/>
      <c r="E905" s="102">
        <v>1928</v>
      </c>
      <c r="F905" s="15"/>
    </row>
    <row r="906" spans="1:6" ht="12.7" customHeight="1">
      <c r="A906" s="50" t="s">
        <v>1397</v>
      </c>
      <c r="B906" s="55" t="s">
        <v>1321</v>
      </c>
      <c r="C906" s="2"/>
      <c r="D906" s="2"/>
      <c r="E906" s="79"/>
      <c r="F906" s="2"/>
    </row>
    <row r="907" spans="1:6" ht="12.7" customHeight="1">
      <c r="A907" s="105">
        <v>437610</v>
      </c>
      <c r="B907" s="55"/>
      <c r="C907" s="2"/>
      <c r="D907" s="2"/>
      <c r="E907" s="107"/>
      <c r="F907" s="2"/>
    </row>
    <row r="908" spans="1:6" ht="12.7" customHeight="1">
      <c r="A908" s="74" t="s">
        <v>1398</v>
      </c>
      <c r="B908" s="50"/>
      <c r="C908" s="15"/>
      <c r="D908" s="15"/>
      <c r="E908" s="102">
        <v>1928</v>
      </c>
      <c r="F908" s="15"/>
    </row>
    <row r="909" spans="1:6" ht="12.7" customHeight="1">
      <c r="A909" s="74" t="s">
        <v>1399</v>
      </c>
      <c r="B909" s="50"/>
      <c r="C909" s="15"/>
      <c r="D909" s="15"/>
      <c r="E909" s="102">
        <v>1928</v>
      </c>
      <c r="F909" s="15"/>
    </row>
    <row r="910" spans="1:6" ht="12.7" customHeight="1">
      <c r="A910" s="74" t="s">
        <v>1400</v>
      </c>
      <c r="B910" s="50"/>
      <c r="C910" s="15"/>
      <c r="D910" s="15"/>
      <c r="E910" s="102">
        <v>1928</v>
      </c>
      <c r="F910" s="15"/>
    </row>
    <row r="911" spans="1:6" ht="12.7" customHeight="1">
      <c r="A911" s="74" t="s">
        <v>1401</v>
      </c>
      <c r="B911" s="50"/>
      <c r="C911" s="15"/>
      <c r="D911" s="15"/>
      <c r="E911" s="102">
        <v>1928</v>
      </c>
      <c r="F911" s="15"/>
    </row>
    <row r="912" spans="1:6" ht="12.7" customHeight="1">
      <c r="A912" s="74" t="s">
        <v>1402</v>
      </c>
      <c r="B912" s="50"/>
      <c r="C912" s="15"/>
      <c r="D912" s="15"/>
      <c r="E912" s="102">
        <v>1928</v>
      </c>
      <c r="F912" s="15"/>
    </row>
    <row r="913" spans="1:6" ht="12.7" customHeight="1">
      <c r="A913" s="15">
        <v>438739</v>
      </c>
      <c r="B913" s="50"/>
      <c r="C913" s="15"/>
      <c r="D913" s="15"/>
      <c r="E913" s="102">
        <v>1928</v>
      </c>
      <c r="F913" s="15"/>
    </row>
    <row r="914" spans="1:6" ht="12.7" customHeight="1">
      <c r="A914" s="74" t="s">
        <v>1403</v>
      </c>
      <c r="B914" s="50"/>
      <c r="C914" s="15"/>
      <c r="D914" s="15"/>
      <c r="E914" s="102">
        <v>1928</v>
      </c>
      <c r="F914" s="15"/>
    </row>
    <row r="915" spans="1:6" ht="12.7" customHeight="1">
      <c r="A915" s="74" t="s">
        <v>1404</v>
      </c>
      <c r="B915" s="50"/>
      <c r="C915" s="15"/>
      <c r="D915" s="15"/>
      <c r="E915" s="102">
        <v>1928</v>
      </c>
      <c r="F915" s="15"/>
    </row>
    <row r="916" spans="1:6" ht="12.7" customHeight="1">
      <c r="A916" s="26">
        <v>439640</v>
      </c>
      <c r="B916" s="100"/>
      <c r="C916" s="5"/>
      <c r="D916" s="5"/>
      <c r="E916" s="101" t="s">
        <v>444</v>
      </c>
      <c r="F916" s="5"/>
    </row>
    <row r="917" spans="1:6" ht="12.7" customHeight="1">
      <c r="A917" s="74" t="s">
        <v>1405</v>
      </c>
      <c r="B917" s="50"/>
      <c r="C917" s="15"/>
      <c r="D917" s="15"/>
      <c r="E917" s="102"/>
      <c r="F917" s="15"/>
    </row>
    <row r="918" spans="1:6" ht="12.7" customHeight="1">
      <c r="A918" s="74">
        <v>440070</v>
      </c>
      <c r="B918" s="50" t="s">
        <v>1312</v>
      </c>
      <c r="C918" s="15"/>
      <c r="D918" s="15"/>
      <c r="E918" s="102"/>
      <c r="F918" s="15"/>
    </row>
    <row r="919" spans="1:6" ht="12.7" customHeight="1">
      <c r="A919" s="74" t="s">
        <v>1406</v>
      </c>
      <c r="B919" s="50"/>
      <c r="C919" s="15"/>
      <c r="D919" s="15"/>
      <c r="E919" s="102"/>
      <c r="F919" s="15"/>
    </row>
    <row r="920" spans="1:6" ht="12.7" customHeight="1">
      <c r="A920" s="15">
        <v>440520</v>
      </c>
      <c r="B920" s="50"/>
      <c r="C920" s="15"/>
      <c r="D920" s="15"/>
      <c r="E920" s="102"/>
      <c r="F920" s="15"/>
    </row>
    <row r="921" spans="1:6" ht="12.7" customHeight="1">
      <c r="A921" s="74" t="s">
        <v>1407</v>
      </c>
      <c r="B921" s="50"/>
      <c r="C921" s="15"/>
      <c r="D921" s="15"/>
      <c r="E921" s="102"/>
      <c r="F921" s="15"/>
    </row>
    <row r="922" spans="1:6" ht="12.7" customHeight="1">
      <c r="A922" s="105">
        <v>440907</v>
      </c>
      <c r="B922" s="55"/>
      <c r="C922" s="2"/>
      <c r="D922" s="2"/>
      <c r="E922" s="107"/>
      <c r="F922" s="2"/>
    </row>
    <row r="923" spans="1:6" ht="12.7" customHeight="1">
      <c r="A923" s="74" t="s">
        <v>1408</v>
      </c>
      <c r="B923" s="50"/>
      <c r="C923" s="15"/>
      <c r="D923" s="15"/>
      <c r="E923" s="102"/>
      <c r="F923" s="15"/>
    </row>
    <row r="924" spans="1:6" ht="12.7" customHeight="1">
      <c r="A924" s="74" t="s">
        <v>1409</v>
      </c>
      <c r="B924" s="50"/>
      <c r="C924" s="15"/>
      <c r="D924" s="15"/>
      <c r="E924" s="102"/>
      <c r="F924" s="15"/>
    </row>
    <row r="925" spans="1:6" ht="12.7" customHeight="1">
      <c r="A925" s="15">
        <v>441652</v>
      </c>
      <c r="B925" s="55"/>
      <c r="C925" s="2"/>
      <c r="D925" s="2"/>
      <c r="E925" s="102"/>
      <c r="F925" s="2"/>
    </row>
    <row r="926" spans="1:6" ht="12.7" customHeight="1">
      <c r="A926" s="74" t="s">
        <v>1410</v>
      </c>
      <c r="B926" s="50"/>
      <c r="C926" s="15"/>
      <c r="D926" s="15"/>
      <c r="E926" s="102"/>
      <c r="F926" s="15"/>
    </row>
    <row r="927" spans="1:6" ht="12.7" customHeight="1">
      <c r="A927" s="74" t="s">
        <v>1411</v>
      </c>
      <c r="B927" s="50"/>
      <c r="C927" s="15"/>
      <c r="D927" s="15"/>
      <c r="E927" s="102"/>
      <c r="F927" s="15"/>
    </row>
    <row r="928" spans="1:6" ht="12.7" customHeight="1">
      <c r="A928" s="74" t="s">
        <v>1412</v>
      </c>
      <c r="B928" s="50"/>
      <c r="C928" s="15"/>
      <c r="D928" s="15"/>
      <c r="E928" s="102"/>
      <c r="F928" s="15"/>
    </row>
    <row r="929" spans="1:6" ht="12.7" customHeight="1">
      <c r="A929" s="74" t="s">
        <v>1413</v>
      </c>
      <c r="B929" s="50"/>
      <c r="C929" s="15"/>
      <c r="D929" s="15"/>
      <c r="E929" s="102"/>
      <c r="F929" s="15"/>
    </row>
    <row r="930" spans="1:6" ht="12.7" customHeight="1">
      <c r="A930" s="105">
        <v>442436</v>
      </c>
      <c r="B930" s="55"/>
      <c r="C930" s="2"/>
      <c r="D930" s="2"/>
      <c r="E930" s="107"/>
      <c r="F930" s="2"/>
    </row>
    <row r="931" spans="1:6" ht="12.7" customHeight="1">
      <c r="A931" s="105">
        <v>442469</v>
      </c>
      <c r="B931" s="55"/>
      <c r="C931" s="2"/>
      <c r="D931" s="2"/>
      <c r="E931" s="107"/>
      <c r="F931" s="2"/>
    </row>
    <row r="932" spans="1:6" ht="12.7" customHeight="1">
      <c r="A932" s="105">
        <v>442474</v>
      </c>
      <c r="B932" s="55"/>
      <c r="C932" s="2"/>
      <c r="D932" s="2"/>
      <c r="E932" s="107"/>
      <c r="F932" s="2"/>
    </row>
    <row r="933" spans="1:6" ht="12.7" customHeight="1">
      <c r="A933" s="74" t="s">
        <v>1414</v>
      </c>
      <c r="B933" s="50"/>
      <c r="C933" s="15"/>
      <c r="D933" s="15"/>
      <c r="E933" s="102"/>
      <c r="F933" s="15"/>
    </row>
    <row r="934" spans="1:6" ht="12.7" customHeight="1">
      <c r="A934" s="50" t="s">
        <v>1415</v>
      </c>
      <c r="B934" s="55" t="s">
        <v>1416</v>
      </c>
      <c r="C934" s="2"/>
      <c r="D934" s="2"/>
      <c r="E934" s="79" t="s">
        <v>1417</v>
      </c>
      <c r="F934" s="2"/>
    </row>
    <row r="935" spans="1:6" ht="12.7" customHeight="1">
      <c r="A935" s="74" t="s">
        <v>1418</v>
      </c>
      <c r="B935" s="50"/>
      <c r="C935" s="15"/>
      <c r="D935" s="15"/>
      <c r="E935" s="102"/>
      <c r="F935" s="15"/>
    </row>
    <row r="936" spans="1:6" ht="12.7" customHeight="1">
      <c r="A936" s="74" t="s">
        <v>1419</v>
      </c>
      <c r="B936" s="50"/>
      <c r="C936" s="15"/>
      <c r="D936" s="15"/>
      <c r="E936" s="102"/>
      <c r="F936" s="15"/>
    </row>
    <row r="937" spans="1:6" ht="12.7" customHeight="1">
      <c r="A937" s="15">
        <v>443576</v>
      </c>
      <c r="B937" s="50"/>
      <c r="C937" s="15"/>
      <c r="D937" s="15"/>
      <c r="E937" s="102"/>
      <c r="F937" s="15"/>
    </row>
    <row r="938" spans="1:6" ht="12.7" customHeight="1">
      <c r="A938" s="74" t="s">
        <v>1420</v>
      </c>
      <c r="B938" s="50"/>
      <c r="C938" s="15"/>
      <c r="D938" s="15"/>
      <c r="E938" s="102"/>
      <c r="F938" s="15"/>
    </row>
    <row r="939" spans="1:6" ht="12.7" customHeight="1">
      <c r="A939" s="74" t="s">
        <v>1421</v>
      </c>
      <c r="B939" s="50"/>
      <c r="C939" s="15"/>
      <c r="D939" s="15"/>
      <c r="E939" s="102"/>
      <c r="F939" s="15"/>
    </row>
    <row r="940" spans="1:6" ht="12.7" customHeight="1">
      <c r="A940" s="74" t="s">
        <v>1422</v>
      </c>
      <c r="B940" s="50"/>
      <c r="C940" s="15"/>
      <c r="D940" s="15"/>
      <c r="E940" s="102"/>
      <c r="F940" s="15"/>
    </row>
    <row r="941" spans="1:6" ht="12.7" customHeight="1">
      <c r="A941" s="74" t="s">
        <v>1423</v>
      </c>
      <c r="B941" s="50"/>
      <c r="C941" s="15"/>
      <c r="D941" s="15"/>
      <c r="E941" s="102"/>
      <c r="F941" s="15"/>
    </row>
    <row r="942" spans="1:6" ht="12.7" customHeight="1">
      <c r="A942" s="74" t="s">
        <v>1424</v>
      </c>
      <c r="B942" s="50"/>
      <c r="C942" s="15"/>
      <c r="D942" s="15"/>
      <c r="E942" s="102"/>
      <c r="F942" s="15"/>
    </row>
    <row r="943" spans="1:6" ht="12.7" customHeight="1">
      <c r="A943" s="26">
        <v>444603</v>
      </c>
      <c r="B943" s="100"/>
      <c r="C943" s="5"/>
      <c r="D943" s="5"/>
      <c r="E943" s="101" t="s">
        <v>446</v>
      </c>
      <c r="F943" s="5"/>
    </row>
    <row r="944" spans="1:6" ht="12.7" customHeight="1">
      <c r="A944" s="15">
        <v>444621</v>
      </c>
      <c r="B944" s="55"/>
      <c r="C944" s="2"/>
      <c r="D944" s="2"/>
      <c r="E944" s="69"/>
      <c r="F944" s="2"/>
    </row>
    <row r="945" spans="1:6" ht="12.7" customHeight="1">
      <c r="A945" s="15">
        <v>444667</v>
      </c>
      <c r="B945" s="50"/>
      <c r="C945" s="15"/>
      <c r="D945" s="15"/>
      <c r="E945" s="69" t="s">
        <v>446</v>
      </c>
      <c r="F945" s="15"/>
    </row>
    <row r="946" spans="1:6" ht="12.7" customHeight="1">
      <c r="A946" s="74" t="s">
        <v>1425</v>
      </c>
      <c r="B946" s="50"/>
      <c r="C946" s="15"/>
      <c r="D946" s="15"/>
      <c r="E946" s="69" t="s">
        <v>446</v>
      </c>
      <c r="F946" s="15"/>
    </row>
    <row r="947" spans="1:6" ht="12.7" customHeight="1">
      <c r="A947" s="74" t="s">
        <v>1426</v>
      </c>
      <c r="B947" s="50"/>
      <c r="C947" s="15"/>
      <c r="D947" s="15"/>
      <c r="E947" s="69" t="s">
        <v>446</v>
      </c>
      <c r="F947" s="15"/>
    </row>
    <row r="948" spans="1:6" ht="12.7" customHeight="1">
      <c r="A948" s="74" t="s">
        <v>1427</v>
      </c>
      <c r="B948" s="50"/>
      <c r="C948" s="15"/>
      <c r="D948" s="15"/>
      <c r="E948" s="69" t="s">
        <v>446</v>
      </c>
      <c r="F948" s="15"/>
    </row>
    <row r="949" spans="1:6" ht="12.7" customHeight="1">
      <c r="A949" s="74" t="s">
        <v>1428</v>
      </c>
      <c r="B949" s="50"/>
      <c r="C949" s="15"/>
      <c r="D949" s="15"/>
      <c r="E949" s="69" t="s">
        <v>446</v>
      </c>
      <c r="F949" s="15"/>
    </row>
    <row r="950" spans="1:6" ht="12.7" customHeight="1">
      <c r="A950" s="74" t="s">
        <v>1429</v>
      </c>
      <c r="B950" s="50"/>
      <c r="C950" s="15"/>
      <c r="D950" s="15"/>
      <c r="E950" s="69" t="s">
        <v>446</v>
      </c>
      <c r="F950" s="15"/>
    </row>
    <row r="951" spans="1:6" ht="12.7" customHeight="1">
      <c r="A951" s="74" t="s">
        <v>1430</v>
      </c>
      <c r="B951" s="50"/>
      <c r="C951" s="15"/>
      <c r="D951" s="15"/>
      <c r="E951" s="69" t="s">
        <v>446</v>
      </c>
      <c r="F951" s="15"/>
    </row>
    <row r="952" spans="1:6" ht="12.7" customHeight="1">
      <c r="A952" s="74" t="s">
        <v>1431</v>
      </c>
      <c r="B952" s="50"/>
      <c r="C952" s="15"/>
      <c r="D952" s="15"/>
      <c r="E952" s="69" t="s">
        <v>446</v>
      </c>
      <c r="F952" s="15"/>
    </row>
    <row r="953" spans="1:6" ht="12.7" customHeight="1">
      <c r="A953" s="74" t="s">
        <v>1432</v>
      </c>
      <c r="B953" s="50"/>
      <c r="C953" s="15"/>
      <c r="D953" s="15"/>
      <c r="E953" s="69" t="s">
        <v>446</v>
      </c>
      <c r="F953" s="15"/>
    </row>
    <row r="954" spans="1:6" ht="12.7" customHeight="1">
      <c r="A954" s="15">
        <v>448025</v>
      </c>
      <c r="B954" s="55"/>
      <c r="C954" s="2"/>
      <c r="D954" s="2"/>
      <c r="E954" s="69" t="s">
        <v>446</v>
      </c>
      <c r="F954" s="2"/>
    </row>
    <row r="955" spans="1:6" ht="12.7" customHeight="1">
      <c r="A955" s="74" t="s">
        <v>1433</v>
      </c>
      <c r="B955" s="50"/>
      <c r="C955" s="15"/>
      <c r="D955" s="15"/>
      <c r="E955" s="69" t="s">
        <v>446</v>
      </c>
      <c r="F955" s="15"/>
    </row>
    <row r="956" spans="1:6" ht="12.7" customHeight="1">
      <c r="A956" s="26">
        <v>449000</v>
      </c>
      <c r="B956" s="100"/>
      <c r="C956" s="5"/>
      <c r="D956" s="5"/>
      <c r="E956" s="101" t="s">
        <v>431</v>
      </c>
      <c r="F956" s="5"/>
    </row>
    <row r="957" spans="1:6" ht="12.7" customHeight="1">
      <c r="A957" s="74" t="s">
        <v>1434</v>
      </c>
      <c r="B957" s="50"/>
      <c r="C957" s="15"/>
      <c r="D957" s="15"/>
      <c r="E957" s="102"/>
      <c r="F957" s="15"/>
    </row>
    <row r="958" spans="1:6" ht="12.7" customHeight="1">
      <c r="A958" s="15">
        <v>449670</v>
      </c>
      <c r="B958" s="50"/>
      <c r="C958" s="15"/>
      <c r="D958" s="15"/>
      <c r="E958" s="102"/>
      <c r="F958" s="15"/>
    </row>
    <row r="959" spans="1:6" ht="12.7" customHeight="1">
      <c r="A959" s="74" t="s">
        <v>1435</v>
      </c>
      <c r="B959" s="50"/>
      <c r="C959" s="15"/>
      <c r="D959" s="15"/>
      <c r="E959" s="102"/>
      <c r="F959" s="15"/>
    </row>
    <row r="960" spans="1:6" ht="12.7" customHeight="1">
      <c r="A960" s="74" t="s">
        <v>1436</v>
      </c>
      <c r="B960" s="50"/>
      <c r="C960" s="15"/>
      <c r="D960" s="15"/>
      <c r="E960" s="102"/>
      <c r="F960" s="15"/>
    </row>
    <row r="961" spans="1:6" ht="12.7" customHeight="1">
      <c r="A961" s="50" t="s">
        <v>1437</v>
      </c>
      <c r="B961" s="55" t="s">
        <v>1438</v>
      </c>
      <c r="C961" s="2"/>
      <c r="D961" s="2"/>
      <c r="E961" s="79">
        <v>1926</v>
      </c>
      <c r="F961" s="2"/>
    </row>
    <row r="962" spans="1:6" ht="12.7" customHeight="1">
      <c r="A962" s="74" t="s">
        <v>1439</v>
      </c>
      <c r="B962" s="50"/>
      <c r="C962" s="15"/>
      <c r="D962" s="15"/>
      <c r="E962" s="102"/>
      <c r="F962" s="15"/>
    </row>
    <row r="963" spans="1:6" ht="12.7" customHeight="1">
      <c r="A963" s="74" t="s">
        <v>1440</v>
      </c>
      <c r="B963" s="50"/>
      <c r="C963" s="15"/>
      <c r="D963" s="15"/>
      <c r="E963" s="102"/>
      <c r="F963" s="15"/>
    </row>
    <row r="964" spans="1:6" ht="12.7" customHeight="1">
      <c r="A964" s="74" t="s">
        <v>1441</v>
      </c>
      <c r="B964" s="50"/>
      <c r="C964" s="15"/>
      <c r="D964" s="15"/>
      <c r="E964" s="102"/>
      <c r="F964" s="15"/>
    </row>
    <row r="965" spans="1:6" ht="12.7" customHeight="1">
      <c r="A965" s="74" t="s">
        <v>1442</v>
      </c>
      <c r="B965" s="50"/>
      <c r="C965" s="15"/>
      <c r="D965" s="15"/>
      <c r="E965" s="102"/>
      <c r="F965" s="15"/>
    </row>
    <row r="966" spans="1:6" ht="12.7" customHeight="1">
      <c r="A966" s="74">
        <v>455425</v>
      </c>
      <c r="B966" s="50"/>
      <c r="C966" s="15"/>
      <c r="D966" s="15"/>
      <c r="E966" s="102"/>
      <c r="F966" s="15"/>
    </row>
    <row r="967" spans="1:6" ht="12.7" customHeight="1">
      <c r="A967" s="50" t="s">
        <v>1443</v>
      </c>
      <c r="B967" s="55" t="s">
        <v>1323</v>
      </c>
      <c r="C967" s="2"/>
      <c r="D967" s="2"/>
      <c r="E967" s="79">
        <v>1927</v>
      </c>
      <c r="F967" s="2"/>
    </row>
    <row r="968" spans="1:6" ht="12.7" customHeight="1">
      <c r="A968" s="74" t="s">
        <v>1444</v>
      </c>
      <c r="B968" s="50"/>
      <c r="C968" s="15"/>
      <c r="D968" s="15"/>
      <c r="E968" s="102"/>
      <c r="F968" s="15"/>
    </row>
    <row r="969" spans="1:6" ht="12.7" customHeight="1">
      <c r="A969" s="74" t="s">
        <v>1445</v>
      </c>
      <c r="B969" s="50"/>
      <c r="C969" s="15"/>
      <c r="D969" s="15"/>
      <c r="E969" s="102"/>
      <c r="F969" s="15"/>
    </row>
    <row r="970" spans="1:6" ht="12.7" customHeight="1">
      <c r="A970" s="74" t="s">
        <v>1446</v>
      </c>
      <c r="B970" s="50"/>
      <c r="C970" s="15"/>
      <c r="D970" s="15"/>
      <c r="E970" s="102"/>
      <c r="F970" s="15"/>
    </row>
    <row r="971" spans="1:6" ht="12.7" customHeight="1">
      <c r="A971" s="26">
        <v>457999</v>
      </c>
      <c r="B971" s="100"/>
      <c r="C971" s="5"/>
      <c r="D971" s="5"/>
      <c r="E971" s="101" t="s">
        <v>1447</v>
      </c>
      <c r="F971" s="5"/>
    </row>
    <row r="972" spans="1:6" ht="12.7" customHeight="1">
      <c r="A972" s="74" t="s">
        <v>1448</v>
      </c>
      <c r="B972" s="50"/>
      <c r="C972" s="15"/>
      <c r="D972" s="15"/>
      <c r="E972" s="102" t="s">
        <v>1447</v>
      </c>
      <c r="F972" s="15"/>
    </row>
    <row r="973" spans="1:6" ht="12.7" customHeight="1">
      <c r="A973" s="74" t="s">
        <v>1449</v>
      </c>
      <c r="B973" s="50"/>
      <c r="C973" s="15"/>
      <c r="D973" s="15"/>
      <c r="E973" s="102" t="s">
        <v>1450</v>
      </c>
      <c r="F973" s="15"/>
    </row>
    <row r="974" spans="1:6" ht="12.7" customHeight="1">
      <c r="A974" s="74" t="s">
        <v>1451</v>
      </c>
      <c r="B974" s="50"/>
      <c r="C974" s="15"/>
      <c r="D974" s="15"/>
      <c r="E974" s="102"/>
      <c r="F974" s="15"/>
    </row>
    <row r="975" spans="1:6" ht="12.7" customHeight="1">
      <c r="A975" s="15">
        <v>461068</v>
      </c>
      <c r="B975" s="55"/>
      <c r="C975" s="2"/>
      <c r="D975" s="2"/>
      <c r="E975" s="102"/>
      <c r="F975" s="2"/>
    </row>
    <row r="976" spans="1:6" ht="12.7" customHeight="1">
      <c r="A976" s="15">
        <v>470308</v>
      </c>
      <c r="B976" s="55"/>
      <c r="C976" s="2"/>
      <c r="D976" s="2"/>
      <c r="E976" s="102"/>
      <c r="F976" s="2"/>
    </row>
    <row r="977" spans="1:6" ht="12.7" customHeight="1">
      <c r="A977" s="74" t="s">
        <v>1452</v>
      </c>
      <c r="B977" s="50"/>
      <c r="C977" s="15"/>
      <c r="D977" s="15"/>
      <c r="E977" s="102"/>
      <c r="F977" s="15"/>
    </row>
    <row r="978" spans="1:6" ht="12.7" customHeight="1">
      <c r="A978" s="50" t="s">
        <v>1453</v>
      </c>
      <c r="B978" s="55" t="s">
        <v>1454</v>
      </c>
      <c r="C978" s="2"/>
      <c r="D978" s="2"/>
      <c r="E978" s="79"/>
      <c r="F978" s="2"/>
    </row>
    <row r="979" spans="1:6" ht="12.7" customHeight="1">
      <c r="A979" s="15">
        <v>471786</v>
      </c>
      <c r="B979" s="50"/>
      <c r="C979" s="15"/>
      <c r="D979" s="15"/>
      <c r="E979" s="102"/>
      <c r="F979" s="15"/>
    </row>
    <row r="980" spans="1:6" ht="12.7" customHeight="1">
      <c r="A980" s="74" t="s">
        <v>1455</v>
      </c>
      <c r="B980" s="50"/>
      <c r="C980" s="15"/>
      <c r="D980" s="15"/>
      <c r="E980" s="102"/>
      <c r="F980" s="15"/>
    </row>
    <row r="981" spans="1:6" ht="12.7" customHeight="1">
      <c r="A981" s="74" t="s">
        <v>1456</v>
      </c>
      <c r="B981" s="50"/>
      <c r="C981" s="15"/>
      <c r="D981" s="15"/>
      <c r="E981" s="102"/>
      <c r="F981" s="15"/>
    </row>
    <row r="982" spans="1:6" ht="12.7" customHeight="1">
      <c r="A982" s="74" t="s">
        <v>1457</v>
      </c>
      <c r="B982" s="50"/>
      <c r="C982" s="15"/>
      <c r="D982" s="15"/>
      <c r="E982" s="102"/>
      <c r="F982" s="15"/>
    </row>
    <row r="983" spans="1:6" ht="12.7" customHeight="1">
      <c r="A983" s="74" t="s">
        <v>1458</v>
      </c>
      <c r="B983" s="50"/>
      <c r="C983" s="15"/>
      <c r="D983" s="15"/>
      <c r="E983" s="102"/>
      <c r="F983" s="15"/>
    </row>
    <row r="984" spans="1:6" ht="12.7" customHeight="1">
      <c r="A984" s="74" t="s">
        <v>1459</v>
      </c>
      <c r="B984" s="50"/>
      <c r="C984" s="15"/>
      <c r="D984" s="15"/>
      <c r="E984" s="102"/>
      <c r="F984" s="15"/>
    </row>
    <row r="985" spans="1:6" ht="12.7" customHeight="1">
      <c r="A985" s="50" t="s">
        <v>1460</v>
      </c>
      <c r="B985" s="55" t="s">
        <v>1461</v>
      </c>
      <c r="C985" s="2"/>
      <c r="D985" s="2"/>
      <c r="E985" s="79">
        <v>1932</v>
      </c>
      <c r="F985" s="2"/>
    </row>
    <row r="986" spans="1:6" ht="12.7" customHeight="1">
      <c r="A986" s="74" t="s">
        <v>1462</v>
      </c>
      <c r="B986" s="50"/>
      <c r="C986" s="15"/>
      <c r="D986" s="15"/>
      <c r="E986" s="102"/>
      <c r="F986" s="15"/>
    </row>
    <row r="987" spans="1:6" ht="12.7" customHeight="1">
      <c r="A987" s="74" t="s">
        <v>1463</v>
      </c>
      <c r="B987" s="55"/>
      <c r="C987" s="2"/>
      <c r="D987" s="2"/>
      <c r="E987" s="102" t="s">
        <v>1447</v>
      </c>
      <c r="F987" s="2"/>
    </row>
    <row r="988" spans="1:6" ht="12.7" customHeight="1">
      <c r="A988" s="74" t="s">
        <v>1464</v>
      </c>
      <c r="B988" s="50"/>
      <c r="C988" s="15"/>
      <c r="D988" s="15"/>
      <c r="E988" s="102"/>
      <c r="F988" s="15"/>
    </row>
    <row r="989" spans="1:6" ht="12.7" customHeight="1">
      <c r="A989" s="15">
        <v>476570</v>
      </c>
      <c r="B989" s="55"/>
      <c r="C989" s="2"/>
      <c r="D989" s="2"/>
      <c r="E989" s="102"/>
      <c r="F989" s="2"/>
    </row>
    <row r="990" spans="1:6" ht="12.7" customHeight="1">
      <c r="A990" s="74" t="s">
        <v>1465</v>
      </c>
      <c r="B990" s="50"/>
      <c r="C990" s="15"/>
      <c r="D990" s="15"/>
      <c r="E990" s="102"/>
      <c r="F990" s="15"/>
    </row>
    <row r="991" spans="1:6" ht="12.7" customHeight="1">
      <c r="A991" s="15">
        <v>477315</v>
      </c>
      <c r="B991" s="55"/>
      <c r="C991" s="2"/>
      <c r="D991" s="2"/>
      <c r="E991" s="102"/>
      <c r="F991" s="2"/>
    </row>
    <row r="992" spans="1:6" ht="12.7" customHeight="1">
      <c r="A992" s="74" t="s">
        <v>1466</v>
      </c>
      <c r="B992" s="50"/>
      <c r="C992" s="15"/>
      <c r="D992" s="15"/>
      <c r="E992" s="102"/>
      <c r="F992" s="15"/>
    </row>
    <row r="993" spans="1:6" ht="12.7" customHeight="1">
      <c r="A993" s="15">
        <v>478963</v>
      </c>
      <c r="B993" s="50"/>
      <c r="C993" s="15"/>
      <c r="D993" s="15"/>
      <c r="E993" s="102"/>
      <c r="F993" s="15"/>
    </row>
    <row r="994" spans="1:6" ht="12.7" customHeight="1">
      <c r="A994" s="74" t="s">
        <v>1467</v>
      </c>
      <c r="B994" s="50"/>
      <c r="C994" s="15"/>
      <c r="D994" s="15"/>
      <c r="E994" s="102"/>
      <c r="F994" s="15"/>
    </row>
    <row r="995" spans="1:6" ht="12.7" customHeight="1">
      <c r="A995" s="74" t="s">
        <v>1468</v>
      </c>
      <c r="B995" s="50"/>
      <c r="C995" s="15"/>
      <c r="D995" s="15"/>
      <c r="E995" s="102"/>
      <c r="F995" s="15"/>
    </row>
    <row r="996" spans="1:6" ht="12.7" customHeight="1">
      <c r="A996" s="15">
        <v>479593</v>
      </c>
      <c r="B996" s="55"/>
      <c r="C996" s="2"/>
      <c r="D996" s="2"/>
      <c r="E996" s="102"/>
      <c r="F996" s="2"/>
    </row>
    <row r="997" spans="1:6" ht="12.7" customHeight="1">
      <c r="A997" s="74" t="s">
        <v>1469</v>
      </c>
      <c r="B997" s="50"/>
      <c r="C997" s="15"/>
      <c r="D997" s="15"/>
      <c r="E997" s="102"/>
      <c r="F997" s="15"/>
    </row>
    <row r="998" spans="1:6" ht="12.7" customHeight="1">
      <c r="A998" s="15">
        <v>479853</v>
      </c>
      <c r="B998" s="50"/>
      <c r="C998" s="15"/>
      <c r="D998" s="15"/>
      <c r="E998" s="102"/>
      <c r="F998" s="15"/>
    </row>
    <row r="999" spans="1:6" ht="12.7" customHeight="1">
      <c r="A999" s="15">
        <v>479975</v>
      </c>
      <c r="B999" s="55"/>
      <c r="C999" s="2"/>
      <c r="D999" s="2"/>
      <c r="E999" s="102"/>
      <c r="F999" s="2"/>
    </row>
    <row r="1000" spans="1:6" ht="12.7" customHeight="1">
      <c r="A1000" s="74" t="s">
        <v>1470</v>
      </c>
      <c r="B1000" s="50"/>
      <c r="C1000" s="15"/>
      <c r="D1000" s="15"/>
      <c r="E1000" s="102" t="s">
        <v>1471</v>
      </c>
      <c r="F1000" s="15"/>
    </row>
    <row r="1001" spans="1:6" ht="12.7" customHeight="1">
      <c r="A1001" s="50" t="s">
        <v>1472</v>
      </c>
      <c r="B1001" s="55" t="s">
        <v>1473</v>
      </c>
      <c r="C1001" s="2"/>
      <c r="D1001" s="2"/>
      <c r="E1001" s="79">
        <v>1933</v>
      </c>
      <c r="F1001" s="2"/>
    </row>
    <row r="1002" spans="1:6" ht="12.7" customHeight="1">
      <c r="A1002" s="50" t="s">
        <v>1474</v>
      </c>
      <c r="B1002" s="55" t="s">
        <v>1475</v>
      </c>
      <c r="C1002" s="2"/>
      <c r="D1002" s="2"/>
      <c r="E1002" s="79" t="s">
        <v>1476</v>
      </c>
      <c r="F1002" s="2"/>
    </row>
    <row r="1003" spans="1:6" ht="12.7" customHeight="1">
      <c r="A1003" s="15">
        <v>481110</v>
      </c>
      <c r="B1003" s="55"/>
      <c r="C1003" s="2"/>
      <c r="D1003" s="2"/>
      <c r="E1003" s="69" t="s">
        <v>1477</v>
      </c>
      <c r="F1003" s="2"/>
    </row>
    <row r="1004" spans="1:6" ht="12.7" customHeight="1">
      <c r="A1004" s="15">
        <v>481801</v>
      </c>
      <c r="B1004" s="50"/>
      <c r="C1004" s="15"/>
      <c r="D1004" s="15"/>
      <c r="E1004" s="69"/>
      <c r="F1004" s="15"/>
    </row>
    <row r="1005" spans="1:6" ht="12.7" customHeight="1">
      <c r="A1005" s="50">
        <v>482350</v>
      </c>
      <c r="B1005" s="55" t="s">
        <v>1478</v>
      </c>
      <c r="C1005" s="2"/>
      <c r="D1005" s="2"/>
      <c r="E1005" s="79" t="s">
        <v>1479</v>
      </c>
      <c r="F1005" s="2"/>
    </row>
    <row r="1006" spans="1:6" ht="12.7" customHeight="1">
      <c r="A1006" s="74" t="s">
        <v>1480</v>
      </c>
      <c r="B1006" s="50"/>
      <c r="C1006" s="15"/>
      <c r="D1006" s="15"/>
      <c r="E1006" s="102"/>
      <c r="F1006" s="15"/>
    </row>
    <row r="1007" spans="1:6" ht="12.7" customHeight="1">
      <c r="A1007" s="74" t="s">
        <v>1481</v>
      </c>
      <c r="B1007" s="50"/>
      <c r="C1007" s="15"/>
      <c r="D1007" s="15"/>
      <c r="E1007" s="102"/>
      <c r="F1007" s="15"/>
    </row>
    <row r="1008" spans="1:6" ht="12.7" customHeight="1">
      <c r="A1008" s="74" t="s">
        <v>1482</v>
      </c>
      <c r="B1008" s="50"/>
      <c r="C1008" s="15"/>
      <c r="D1008" s="15"/>
      <c r="E1008" s="102"/>
      <c r="F1008" s="15"/>
    </row>
    <row r="1009" spans="1:6" ht="12.7" customHeight="1">
      <c r="A1009" s="15">
        <v>485821</v>
      </c>
      <c r="B1009" s="50"/>
      <c r="C1009" s="15"/>
      <c r="D1009" s="15"/>
      <c r="E1009" s="69"/>
      <c r="F1009" s="15"/>
    </row>
    <row r="1010" spans="1:6" ht="12.7" customHeight="1">
      <c r="A1010" s="74" t="s">
        <v>1483</v>
      </c>
      <c r="B1010" s="50"/>
      <c r="C1010" s="15"/>
      <c r="D1010" s="15"/>
      <c r="E1010" s="102"/>
      <c r="F1010" s="15"/>
    </row>
    <row r="1011" spans="1:6" ht="12.7" customHeight="1">
      <c r="A1011" s="74" t="s">
        <v>1484</v>
      </c>
      <c r="B1011" s="50"/>
      <c r="C1011" s="15"/>
      <c r="D1011" s="15"/>
      <c r="E1011" s="102"/>
      <c r="F1011" s="15"/>
    </row>
    <row r="1012" spans="1:6" ht="12.7" customHeight="1">
      <c r="A1012" s="15">
        <v>490662</v>
      </c>
      <c r="B1012" s="50"/>
      <c r="C1012" s="15"/>
      <c r="D1012" s="15"/>
      <c r="E1012" s="69" t="s">
        <v>1485</v>
      </c>
      <c r="F1012" s="15"/>
    </row>
    <row r="1013" spans="1:6" ht="12.7" customHeight="1">
      <c r="A1013" s="15">
        <v>491190</v>
      </c>
      <c r="B1013" s="50"/>
      <c r="C1013" s="15"/>
      <c r="D1013" s="15"/>
      <c r="E1013" s="69"/>
      <c r="F1013" s="15"/>
    </row>
    <row r="1014" spans="1:6" ht="12.7" customHeight="1">
      <c r="A1014" s="74" t="s">
        <v>1486</v>
      </c>
      <c r="B1014" s="50"/>
      <c r="C1014" s="15"/>
      <c r="D1014" s="15"/>
      <c r="E1014" s="102"/>
      <c r="F1014" s="15"/>
    </row>
    <row r="1015" spans="1:6" ht="12.7" customHeight="1">
      <c r="A1015" s="50" t="s">
        <v>1487</v>
      </c>
      <c r="B1015" s="55" t="s">
        <v>1488</v>
      </c>
      <c r="C1015" s="2"/>
      <c r="D1015" s="2"/>
      <c r="E1015" s="79">
        <v>1940</v>
      </c>
      <c r="F1015" s="2"/>
    </row>
    <row r="1016" spans="1:6" ht="12.7" customHeight="1">
      <c r="A1016" s="74" t="s">
        <v>1489</v>
      </c>
      <c r="B1016" s="50"/>
      <c r="C1016" s="15"/>
      <c r="D1016" s="15"/>
      <c r="E1016" s="102"/>
      <c r="F1016" s="15"/>
    </row>
    <row r="1017" spans="1:6" ht="12.7" customHeight="1">
      <c r="A1017" s="26">
        <v>493343</v>
      </c>
      <c r="B1017" s="100"/>
      <c r="C1017" s="5"/>
      <c r="D1017" s="5"/>
      <c r="E1017" s="101"/>
      <c r="F1017" s="5"/>
    </row>
    <row r="1018" spans="1:6" ht="12.7" customHeight="1">
      <c r="A1018" s="15">
        <v>493783</v>
      </c>
      <c r="B1018" s="50"/>
      <c r="C1018" s="15"/>
      <c r="D1018" s="15"/>
      <c r="E1018" s="69"/>
      <c r="F1018" s="15"/>
    </row>
    <row r="1019" spans="1:6" ht="12.7" customHeight="1">
      <c r="A1019" s="74" t="s">
        <v>1490</v>
      </c>
      <c r="B1019" s="50"/>
      <c r="C1019" s="15"/>
      <c r="D1019" s="15"/>
      <c r="E1019" s="102"/>
      <c r="F1019" s="15"/>
    </row>
    <row r="1020" spans="1:6" ht="12.7" customHeight="1">
      <c r="A1020" s="74" t="s">
        <v>1491</v>
      </c>
      <c r="B1020" s="50"/>
      <c r="C1020" s="15"/>
      <c r="D1020" s="15"/>
      <c r="E1020" s="102"/>
      <c r="F1020" s="15"/>
    </row>
    <row r="1021" spans="1:6" ht="12.7" customHeight="1">
      <c r="A1021" s="74" t="s">
        <v>1492</v>
      </c>
      <c r="B1021" s="50"/>
      <c r="C1021" s="15"/>
      <c r="D1021" s="15"/>
      <c r="E1021" s="102"/>
      <c r="F1021" s="15"/>
    </row>
    <row r="1022" spans="1:6" ht="12.7" customHeight="1">
      <c r="A1022" s="50" t="s">
        <v>1493</v>
      </c>
      <c r="B1022" s="55"/>
      <c r="C1022" s="2"/>
      <c r="D1022" s="2"/>
      <c r="E1022" s="79">
        <v>1945</v>
      </c>
      <c r="F1022" s="2"/>
    </row>
    <row r="1023" spans="1:6" ht="12.7" customHeight="1">
      <c r="A1023" s="15">
        <v>494486</v>
      </c>
      <c r="B1023" s="50"/>
      <c r="C1023" s="15"/>
      <c r="D1023" s="15"/>
      <c r="E1023" s="69"/>
      <c r="F1023" s="15"/>
    </row>
    <row r="1024" spans="1:6" ht="12.7" customHeight="1">
      <c r="A1024" s="15">
        <v>494489</v>
      </c>
      <c r="B1024" s="55"/>
      <c r="C1024" s="2"/>
      <c r="D1024" s="2"/>
      <c r="E1024" s="69"/>
      <c r="F1024" s="2"/>
    </row>
    <row r="1025" spans="1:6" ht="12.7" customHeight="1">
      <c r="A1025" s="74" t="s">
        <v>1494</v>
      </c>
      <c r="B1025" s="50"/>
      <c r="C1025" s="15"/>
      <c r="D1025" s="15"/>
      <c r="E1025" s="102"/>
      <c r="F1025" s="15"/>
    </row>
    <row r="1026" spans="1:6" ht="12.7" customHeight="1">
      <c r="A1026" s="15">
        <v>495528</v>
      </c>
      <c r="B1026" s="50"/>
      <c r="C1026" s="15"/>
      <c r="D1026" s="15"/>
      <c r="E1026" s="69"/>
      <c r="F1026" s="15"/>
    </row>
    <row r="1027" spans="1:6" ht="12.7" customHeight="1">
      <c r="A1027" s="74" t="s">
        <v>1495</v>
      </c>
      <c r="B1027" s="50"/>
      <c r="C1027" s="15"/>
      <c r="D1027" s="15"/>
      <c r="E1027" s="102"/>
      <c r="F1027" s="15"/>
    </row>
    <row r="1028" spans="1:6" ht="12.7" customHeight="1">
      <c r="A1028" s="74">
        <v>496188</v>
      </c>
      <c r="B1028" s="50"/>
      <c r="C1028" s="15"/>
      <c r="D1028" s="15"/>
      <c r="E1028" s="102"/>
      <c r="F1028" s="15"/>
    </row>
    <row r="1029" spans="1:6" ht="12.7" customHeight="1">
      <c r="A1029" s="74" t="s">
        <v>1496</v>
      </c>
      <c r="B1029" s="50"/>
      <c r="C1029" s="15"/>
      <c r="D1029" s="15"/>
      <c r="E1029" s="102"/>
      <c r="F1029" s="15"/>
    </row>
    <row r="1030" spans="1:6" ht="12.7" customHeight="1">
      <c r="A1030" s="15">
        <v>497188</v>
      </c>
      <c r="B1030" s="55"/>
      <c r="C1030" s="2"/>
      <c r="D1030" s="2"/>
      <c r="E1030" s="69"/>
      <c r="F1030" s="2"/>
    </row>
    <row r="1031" spans="1:6" ht="12.7" customHeight="1">
      <c r="A1031" s="74" t="s">
        <v>1497</v>
      </c>
      <c r="B1031" s="55"/>
      <c r="C1031" s="2"/>
      <c r="D1031" s="2"/>
      <c r="E1031" s="102" t="s">
        <v>1498</v>
      </c>
      <c r="F1031" s="2"/>
    </row>
    <row r="1032" spans="1:6" ht="12.7" customHeight="1">
      <c r="A1032" s="15">
        <v>497414</v>
      </c>
      <c r="B1032" s="55"/>
      <c r="C1032" s="2"/>
      <c r="D1032" s="2"/>
      <c r="E1032" s="69"/>
      <c r="F1032" s="2"/>
    </row>
    <row r="1033" spans="1:6" ht="12.7" customHeight="1">
      <c r="A1033" s="15">
        <v>498077</v>
      </c>
      <c r="B1033" s="55"/>
      <c r="C1033" s="2"/>
      <c r="D1033" s="2"/>
      <c r="E1033" s="69"/>
      <c r="F1033" s="2"/>
    </row>
    <row r="1034" spans="1:6" ht="12.7" customHeight="1">
      <c r="A1034" s="15">
        <v>498747</v>
      </c>
      <c r="B1034" s="55"/>
      <c r="C1034" s="2"/>
      <c r="D1034" s="2"/>
      <c r="E1034" s="69"/>
      <c r="F1034" s="2" t="s">
        <v>1499</v>
      </c>
    </row>
    <row r="1035" spans="1:6" ht="12.7" customHeight="1">
      <c r="A1035" s="15">
        <v>499056</v>
      </c>
      <c r="B1035" s="55"/>
      <c r="C1035" s="2"/>
      <c r="D1035" s="2"/>
      <c r="E1035" s="69"/>
      <c r="F1035" s="2" t="s">
        <v>1499</v>
      </c>
    </row>
    <row r="1036" spans="1:6" ht="12.7" customHeight="1">
      <c r="A1036" s="15">
        <v>499469</v>
      </c>
      <c r="B1036" s="55"/>
      <c r="C1036" s="2"/>
      <c r="D1036" s="2"/>
      <c r="E1036" s="69"/>
      <c r="F1036" s="2"/>
    </row>
    <row r="1037" spans="1:6" ht="12.7" customHeight="1">
      <c r="A1037" s="105">
        <v>500000</v>
      </c>
      <c r="B1037" s="44"/>
      <c r="C1037" s="11"/>
      <c r="D1037" s="11"/>
      <c r="E1037" s="106">
        <v>1951</v>
      </c>
      <c r="F1037" s="11" t="s">
        <v>870</v>
      </c>
    </row>
    <row r="1038" spans="1:6" ht="12.7" customHeight="1">
      <c r="A1038" s="15">
        <v>501206</v>
      </c>
      <c r="B1038" s="50"/>
      <c r="C1038" s="15"/>
      <c r="D1038" s="15"/>
      <c r="E1038" s="69"/>
      <c r="F1038" s="15"/>
    </row>
    <row r="1039" spans="1:6" ht="12.7" customHeight="1">
      <c r="A1039" s="26">
        <v>501290</v>
      </c>
      <c r="B1039" s="100"/>
      <c r="C1039" s="5"/>
      <c r="D1039" s="5"/>
      <c r="E1039" s="101" t="s">
        <v>1500</v>
      </c>
      <c r="F1039" s="5"/>
    </row>
    <row r="1040" spans="1:6" ht="12.7" customHeight="1">
      <c r="A1040" s="74" t="s">
        <v>1501</v>
      </c>
      <c r="B1040" s="50"/>
      <c r="C1040" s="15"/>
      <c r="D1040" s="15"/>
      <c r="E1040" s="102"/>
      <c r="F1040" s="15"/>
    </row>
    <row r="1041" spans="1:6" ht="12.7" customHeight="1">
      <c r="A1041" s="74" t="s">
        <v>1502</v>
      </c>
      <c r="B1041" s="50"/>
      <c r="C1041" s="15"/>
      <c r="D1041" s="15"/>
      <c r="E1041" s="102"/>
      <c r="F1041" s="15"/>
    </row>
    <row r="1042" spans="1:6" ht="12.7" customHeight="1">
      <c r="A1042" s="15">
        <v>502436</v>
      </c>
      <c r="B1042" s="50"/>
      <c r="C1042" s="15"/>
      <c r="D1042" s="15"/>
      <c r="E1042" s="69"/>
      <c r="F1042" s="15"/>
    </row>
    <row r="1043" spans="1:6" ht="12.7" customHeight="1">
      <c r="A1043" s="74" t="s">
        <v>1503</v>
      </c>
      <c r="B1043" s="50"/>
      <c r="C1043" s="15"/>
      <c r="D1043" s="15"/>
      <c r="E1043" s="102"/>
      <c r="F1043" s="15"/>
    </row>
    <row r="1044" spans="1:6" ht="12.7" customHeight="1">
      <c r="A1044" s="74" t="s">
        <v>1504</v>
      </c>
      <c r="B1044" s="50"/>
      <c r="C1044" s="15"/>
      <c r="D1044" s="15"/>
      <c r="E1044" s="102"/>
      <c r="F1044" s="15"/>
    </row>
    <row r="1045" spans="1:6" ht="12.7" customHeight="1">
      <c r="A1045" s="74" t="s">
        <v>1505</v>
      </c>
      <c r="B1045" s="50"/>
      <c r="C1045" s="15"/>
      <c r="D1045" s="15"/>
      <c r="E1045" s="102"/>
      <c r="F1045" s="15"/>
    </row>
    <row r="1046" spans="1:6" ht="12.7" customHeight="1">
      <c r="A1046" s="26">
        <v>506000</v>
      </c>
      <c r="B1046" s="100"/>
      <c r="C1046" s="5"/>
      <c r="D1046" s="5"/>
      <c r="E1046" s="101" t="s">
        <v>751</v>
      </c>
      <c r="F1046" s="5"/>
    </row>
    <row r="1047" spans="1:6" ht="12.7" customHeight="1">
      <c r="A1047" s="74" t="s">
        <v>1506</v>
      </c>
      <c r="B1047" s="50"/>
      <c r="C1047" s="15"/>
      <c r="D1047" s="15"/>
      <c r="E1047" s="102"/>
      <c r="F1047" s="15"/>
    </row>
    <row r="1048" spans="1:6" ht="12.7" customHeight="1">
      <c r="A1048" s="74" t="s">
        <v>1507</v>
      </c>
      <c r="B1048" s="50"/>
      <c r="C1048" s="15"/>
      <c r="D1048" s="15"/>
      <c r="E1048" s="102"/>
      <c r="F1048" s="15"/>
    </row>
    <row r="1049" spans="1:6" ht="12.7" customHeight="1">
      <c r="A1049" s="15">
        <v>510671</v>
      </c>
      <c r="B1049" s="55"/>
      <c r="C1049" s="2"/>
      <c r="D1049" s="2"/>
      <c r="E1049" s="69"/>
      <c r="F1049" s="2"/>
    </row>
    <row r="1050" spans="1:6" ht="12.7" customHeight="1">
      <c r="A1050" s="50" t="s">
        <v>1508</v>
      </c>
      <c r="B1050" s="55"/>
      <c r="C1050" s="2"/>
      <c r="D1050" s="2"/>
      <c r="E1050" s="79">
        <v>1956</v>
      </c>
      <c r="F1050" s="2"/>
    </row>
    <row r="1051" spans="1:6" ht="12.7" customHeight="1">
      <c r="A1051" s="50" t="s">
        <v>1509</v>
      </c>
      <c r="B1051" s="55"/>
      <c r="C1051" s="2"/>
      <c r="D1051" s="2"/>
      <c r="E1051" s="79" t="s">
        <v>620</v>
      </c>
      <c r="F1051" s="2"/>
    </row>
    <row r="1052" spans="1:6" ht="12.7" customHeight="1">
      <c r="A1052" s="15">
        <v>511472</v>
      </c>
      <c r="B1052" s="55"/>
      <c r="C1052" s="2"/>
      <c r="D1052" s="2"/>
      <c r="E1052" s="69" t="s">
        <v>1510</v>
      </c>
      <c r="F1052" s="2" t="s">
        <v>1499</v>
      </c>
    </row>
    <row r="1053" spans="1:6" ht="12.7" customHeight="1">
      <c r="A1053" s="26">
        <v>513225</v>
      </c>
      <c r="B1053" s="100"/>
      <c r="C1053" s="5"/>
      <c r="D1053" s="5"/>
      <c r="E1053" s="101" t="s">
        <v>1511</v>
      </c>
      <c r="F1053" s="5"/>
    </row>
    <row r="1054" spans="1:6" ht="12.7" customHeight="1">
      <c r="A1054" s="26">
        <v>515664</v>
      </c>
      <c r="B1054" s="100"/>
      <c r="C1054" s="5"/>
      <c r="D1054" s="5"/>
      <c r="E1054" s="101" t="s">
        <v>609</v>
      </c>
      <c r="F1054" s="5"/>
    </row>
    <row r="1055" spans="1:6" ht="12.7" customHeight="1">
      <c r="A1055" s="74" t="s">
        <v>1512</v>
      </c>
      <c r="B1055" s="50"/>
      <c r="C1055" s="15"/>
      <c r="D1055" s="15"/>
      <c r="E1055" s="102"/>
      <c r="F1055" s="15"/>
    </row>
    <row r="1056" spans="1:6" ht="12.7" customHeight="1">
      <c r="A1056" s="15">
        <v>517758</v>
      </c>
      <c r="B1056" s="55"/>
      <c r="C1056" s="2"/>
      <c r="D1056" s="2"/>
      <c r="E1056" s="69"/>
      <c r="F1056" s="2"/>
    </row>
    <row r="1057" spans="1:26" ht="12.7" customHeight="1">
      <c r="A1057" s="74" t="s">
        <v>1513</v>
      </c>
      <c r="B1057" s="50"/>
      <c r="C1057" s="15"/>
      <c r="D1057" s="15"/>
      <c r="E1057" s="102" t="s">
        <v>609</v>
      </c>
      <c r="F1057" s="15"/>
    </row>
    <row r="1058" spans="1:26" ht="12.7" customHeight="1">
      <c r="A1058" s="74" t="s">
        <v>68</v>
      </c>
      <c r="B1058" s="95"/>
      <c r="C1058" s="41">
        <v>13555</v>
      </c>
      <c r="D1058" s="41"/>
      <c r="E1058" s="102">
        <v>1866</v>
      </c>
      <c r="F1058" s="41"/>
    </row>
    <row r="1059" spans="1:26" ht="12.7" customHeight="1">
      <c r="A1059" s="74" t="s">
        <v>1514</v>
      </c>
      <c r="B1059" s="50"/>
      <c r="C1059" s="15"/>
      <c r="D1059" s="15"/>
      <c r="E1059" s="102" t="s">
        <v>1515</v>
      </c>
      <c r="F1059" s="15"/>
    </row>
    <row r="1060" spans="1:26" ht="12.7" customHeight="1">
      <c r="A1060" s="74" t="s">
        <v>1516</v>
      </c>
      <c r="B1060" s="50"/>
      <c r="C1060" s="15"/>
      <c r="D1060" s="15"/>
      <c r="E1060" s="102" t="s">
        <v>434</v>
      </c>
      <c r="F1060" s="15"/>
    </row>
    <row r="1061" spans="1:26" ht="12.7" customHeight="1">
      <c r="A1061" s="74" t="s">
        <v>1517</v>
      </c>
      <c r="B1061" s="50"/>
      <c r="C1061" s="15"/>
      <c r="D1061" s="15"/>
      <c r="E1061" s="102" t="s">
        <v>1518</v>
      </c>
      <c r="F1061" s="15"/>
    </row>
    <row r="1062" spans="1:26" ht="12.7" customHeight="1">
      <c r="A1062" s="74" t="s">
        <v>1519</v>
      </c>
      <c r="B1062" s="50"/>
      <c r="C1062" s="15"/>
      <c r="D1062" s="15"/>
      <c r="E1062" s="102">
        <v>1942</v>
      </c>
      <c r="F1062" s="15"/>
    </row>
    <row r="1063" spans="1:26" ht="12.7" customHeight="1">
      <c r="A1063" s="74" t="s">
        <v>1520</v>
      </c>
      <c r="B1063" s="50"/>
      <c r="C1063" s="15"/>
      <c r="D1063" s="15"/>
      <c r="E1063" s="102" t="s">
        <v>1498</v>
      </c>
      <c r="F1063" s="15"/>
    </row>
    <row r="1064" spans="1:26" ht="12.7" customHeight="1">
      <c r="A1064" s="15"/>
      <c r="E1064" s="20"/>
    </row>
    <row r="1065" spans="1:26" ht="12.7" customHeight="1">
      <c r="A1065" s="15"/>
      <c r="E1065" s="20"/>
    </row>
    <row r="1066" spans="1:26" ht="12.7" customHeight="1">
      <c r="A1066" s="17" t="s">
        <v>1521</v>
      </c>
      <c r="B1066" s="18"/>
      <c r="C1066" s="18"/>
      <c r="D1066" s="18"/>
      <c r="E1066" s="19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</row>
    <row r="1067" spans="1:26" ht="12.7" customHeight="1">
      <c r="A1067" s="15" t="s">
        <v>19</v>
      </c>
      <c r="B1067" s="15" t="s">
        <v>20</v>
      </c>
      <c r="C1067" s="15" t="s">
        <v>21</v>
      </c>
      <c r="D1067" s="15" t="s">
        <v>22</v>
      </c>
      <c r="E1067" s="20" t="s">
        <v>23</v>
      </c>
      <c r="F1067" s="15" t="s">
        <v>24</v>
      </c>
    </row>
    <row r="1068" spans="1:26" ht="12.7" customHeight="1">
      <c r="A1068" s="26">
        <v>144096</v>
      </c>
      <c r="B1068" s="12"/>
      <c r="C1068" s="12"/>
      <c r="D1068" s="12"/>
      <c r="E1068" s="54"/>
      <c r="F1068" s="12"/>
    </row>
    <row r="1069" spans="1:26" ht="12.7" customHeight="1">
      <c r="A1069" s="15"/>
      <c r="E1069" s="20"/>
    </row>
    <row r="1070" spans="1:26" ht="12.7" customHeight="1">
      <c r="A1070" s="15"/>
      <c r="E1070" s="20"/>
    </row>
    <row r="1071" spans="1:26" ht="12.7" customHeight="1">
      <c r="A1071" s="17" t="s">
        <v>1522</v>
      </c>
      <c r="B1071" s="18"/>
      <c r="C1071" s="18"/>
      <c r="D1071" s="18"/>
      <c r="E1071" s="19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</row>
    <row r="1072" spans="1:26" ht="12.7" customHeight="1">
      <c r="A1072" s="15" t="s">
        <v>19</v>
      </c>
      <c r="B1072" s="79" t="s">
        <v>20</v>
      </c>
      <c r="C1072" s="15" t="s">
        <v>21</v>
      </c>
      <c r="D1072" s="15" t="s">
        <v>22</v>
      </c>
      <c r="E1072" s="20" t="s">
        <v>23</v>
      </c>
      <c r="F1072" s="15" t="s">
        <v>24</v>
      </c>
    </row>
    <row r="1073" spans="1:26" ht="12.7" customHeight="1">
      <c r="A1073" s="15">
        <v>6189</v>
      </c>
      <c r="B1073" s="55" t="s">
        <v>1523</v>
      </c>
      <c r="C1073" s="2"/>
      <c r="D1073" s="2"/>
      <c r="E1073" s="20" t="s">
        <v>446</v>
      </c>
      <c r="F1073" s="2"/>
    </row>
    <row r="1074" spans="1:26" ht="12.7" customHeight="1">
      <c r="A1074" s="15">
        <v>7261</v>
      </c>
      <c r="B1074" s="55" t="s">
        <v>1523</v>
      </c>
      <c r="C1074" s="2"/>
      <c r="D1074" s="2"/>
      <c r="E1074" s="20"/>
      <c r="F1074" s="2"/>
    </row>
    <row r="1075" spans="1:26" ht="12.7" customHeight="1">
      <c r="A1075" s="15">
        <v>7741</v>
      </c>
      <c r="B1075" s="55" t="s">
        <v>1523</v>
      </c>
      <c r="C1075" s="2"/>
      <c r="D1075" s="2"/>
      <c r="E1075" s="20"/>
      <c r="F1075" s="2"/>
    </row>
    <row r="1076" spans="1:26" ht="12.7" customHeight="1">
      <c r="A1076" s="15">
        <v>32643</v>
      </c>
      <c r="B1076" s="55" t="s">
        <v>1523</v>
      </c>
      <c r="C1076" s="2"/>
      <c r="D1076" s="25"/>
      <c r="E1076" s="20" t="s">
        <v>1524</v>
      </c>
      <c r="F1076" s="2"/>
    </row>
    <row r="1077" spans="1:26" ht="12.7" customHeight="1">
      <c r="A1077" s="15"/>
      <c r="E1077" s="20"/>
    </row>
    <row r="1078" spans="1:26" ht="12.7" customHeight="1">
      <c r="A1078" s="15"/>
      <c r="E1078" s="20"/>
    </row>
    <row r="1079" spans="1:26" ht="12.7" customHeight="1">
      <c r="A1079" s="17" t="s">
        <v>1525</v>
      </c>
      <c r="B1079" s="18"/>
      <c r="C1079" s="18"/>
      <c r="D1079" s="18"/>
      <c r="E1079" s="19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</row>
    <row r="1080" spans="1:26" ht="12.7" customHeight="1">
      <c r="A1080" s="15" t="s">
        <v>19</v>
      </c>
      <c r="B1080" s="15" t="s">
        <v>20</v>
      </c>
      <c r="C1080" s="15" t="s">
        <v>21</v>
      </c>
      <c r="D1080" s="15" t="s">
        <v>22</v>
      </c>
      <c r="E1080" s="20" t="s">
        <v>23</v>
      </c>
      <c r="F1080" s="15" t="s">
        <v>24</v>
      </c>
    </row>
    <row r="1081" spans="1:26" ht="12.7" customHeight="1">
      <c r="A1081" s="58">
        <v>1351</v>
      </c>
      <c r="B1081" s="12"/>
      <c r="C1081" s="12"/>
      <c r="D1081" s="12"/>
      <c r="E1081" s="54"/>
      <c r="F1081" s="12" t="s">
        <v>1526</v>
      </c>
    </row>
  </sheetData>
  <printOptions gridLines="1"/>
  <pageMargins left="0.7" right="0.7" top="0.75" bottom="0.75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1527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77" t="s">
        <v>1528</v>
      </c>
      <c r="B3" s="15"/>
      <c r="C3" s="15"/>
      <c r="D3" s="149"/>
      <c r="E3" s="77" t="s">
        <v>249</v>
      </c>
      <c r="F3" s="15"/>
    </row>
    <row r="4" spans="1:26" ht="12.7" customHeight="1">
      <c r="A4" s="77" t="s">
        <v>1529</v>
      </c>
      <c r="B4" s="50"/>
      <c r="C4" s="15"/>
      <c r="D4" s="15"/>
      <c r="E4" s="77" t="s">
        <v>33</v>
      </c>
      <c r="F4" s="15"/>
    </row>
    <row r="5" spans="1:26" ht="12.7" customHeight="1">
      <c r="A5" s="15"/>
      <c r="E5" s="20"/>
    </row>
    <row r="6" spans="1:26" ht="12.7" customHeight="1">
      <c r="A6" s="15"/>
      <c r="E6" s="20"/>
    </row>
    <row r="7" spans="1:26" ht="12.7" customHeight="1">
      <c r="A7" s="17" t="s">
        <v>1530</v>
      </c>
      <c r="B7" s="18"/>
      <c r="C7" s="18"/>
      <c r="D7" s="18"/>
      <c r="E7" s="1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" customHeight="1">
      <c r="A8" s="15" t="s">
        <v>19</v>
      </c>
      <c r="B8" s="15" t="s">
        <v>20</v>
      </c>
      <c r="C8" s="15" t="s">
        <v>21</v>
      </c>
      <c r="D8" s="15" t="s">
        <v>22</v>
      </c>
      <c r="E8" s="20" t="s">
        <v>23</v>
      </c>
      <c r="F8" s="15" t="s">
        <v>24</v>
      </c>
    </row>
    <row r="9" spans="1:26" ht="12.7" customHeight="1">
      <c r="A9" s="50" t="s">
        <v>1531</v>
      </c>
      <c r="B9" s="55" t="s">
        <v>1532</v>
      </c>
      <c r="C9" s="2"/>
      <c r="D9" s="2"/>
      <c r="E9" s="20"/>
      <c r="F9" s="2"/>
    </row>
    <row r="10" spans="1:26" ht="12.7" customHeight="1">
      <c r="A10" s="15"/>
      <c r="E10" s="20"/>
    </row>
    <row r="11" spans="1:26" ht="12.7" customHeight="1">
      <c r="A11" s="15"/>
      <c r="E11" s="20"/>
    </row>
    <row r="12" spans="1:26" ht="12.7" customHeight="1">
      <c r="A12" s="17" t="s">
        <v>1533</v>
      </c>
      <c r="B12" s="18"/>
      <c r="C12" s="18"/>
      <c r="D12" s="18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" customHeight="1">
      <c r="A13" s="15" t="s">
        <v>19</v>
      </c>
      <c r="B13" s="15" t="s">
        <v>20</v>
      </c>
      <c r="C13" s="15" t="s">
        <v>21</v>
      </c>
      <c r="D13" s="15" t="s">
        <v>22</v>
      </c>
      <c r="E13" s="20" t="s">
        <v>23</v>
      </c>
      <c r="F13" s="15" t="s">
        <v>24</v>
      </c>
    </row>
    <row r="14" spans="1:26" ht="12.7" customHeight="1">
      <c r="A14" s="50">
        <v>689</v>
      </c>
      <c r="B14" s="55"/>
      <c r="C14" s="2"/>
      <c r="D14" s="2"/>
      <c r="E14" s="20" t="s">
        <v>1534</v>
      </c>
      <c r="F14" s="2" t="s">
        <v>1535</v>
      </c>
    </row>
    <row r="15" spans="1:26" ht="12.7" customHeight="1">
      <c r="A15" s="15"/>
      <c r="E15" s="20"/>
    </row>
    <row r="16" spans="1:26" ht="12.7" customHeight="1">
      <c r="A16" s="15"/>
      <c r="E16" s="20"/>
    </row>
    <row r="17" spans="1:26" ht="12.7" customHeight="1">
      <c r="A17" s="17" t="s">
        <v>1536</v>
      </c>
      <c r="B17" s="18"/>
      <c r="C17" s="18"/>
      <c r="D17" s="18"/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" customHeight="1">
      <c r="A18" s="15" t="s">
        <v>19</v>
      </c>
      <c r="B18" s="15" t="s">
        <v>20</v>
      </c>
      <c r="C18" s="15" t="s">
        <v>21</v>
      </c>
      <c r="D18" s="15" t="s">
        <v>22</v>
      </c>
      <c r="E18" s="20" t="s">
        <v>23</v>
      </c>
      <c r="F18" s="15" t="s">
        <v>24</v>
      </c>
    </row>
    <row r="19" spans="1:26" ht="12.7" customHeight="1">
      <c r="A19" s="15">
        <v>11849</v>
      </c>
      <c r="B19" s="2"/>
      <c r="C19" s="2"/>
      <c r="D19" s="2"/>
      <c r="E19" s="20" t="s">
        <v>1537</v>
      </c>
      <c r="F19" s="2"/>
    </row>
    <row r="20" spans="1:26" ht="12.7" customHeight="1">
      <c r="A20" s="15">
        <v>14304</v>
      </c>
      <c r="B20" s="2"/>
      <c r="C20" s="2"/>
      <c r="D20" s="2"/>
      <c r="E20" s="20"/>
      <c r="F20" s="2" t="s">
        <v>1538</v>
      </c>
    </row>
    <row r="21" spans="1:26" ht="12.7" customHeight="1">
      <c r="A21" s="26">
        <v>15471</v>
      </c>
      <c r="B21" s="5"/>
      <c r="C21" s="5"/>
      <c r="D21" s="5"/>
      <c r="E21" s="27" t="s">
        <v>349</v>
      </c>
      <c r="F21" s="5"/>
    </row>
    <row r="22" spans="1:26" ht="12.7" customHeight="1">
      <c r="A22" s="26">
        <v>16992</v>
      </c>
      <c r="B22" s="5"/>
      <c r="C22" s="5"/>
      <c r="D22" s="5"/>
      <c r="E22" s="27" t="s">
        <v>349</v>
      </c>
      <c r="F22" s="5"/>
    </row>
    <row r="23" spans="1:26" ht="12.7" customHeight="1">
      <c r="A23" s="15">
        <v>19542</v>
      </c>
      <c r="B23" s="2"/>
      <c r="C23" s="2"/>
      <c r="D23" s="2"/>
      <c r="E23" s="20"/>
      <c r="F23" s="2"/>
    </row>
    <row r="24" spans="1:26" ht="12.7" customHeight="1">
      <c r="A24" s="26">
        <v>20000</v>
      </c>
      <c r="B24" s="5"/>
      <c r="C24" s="5"/>
      <c r="D24" s="5"/>
      <c r="E24" s="27" t="s">
        <v>210</v>
      </c>
      <c r="F24" s="5"/>
    </row>
    <row r="25" spans="1:26" ht="12.7" customHeight="1">
      <c r="A25" s="26">
        <v>21000</v>
      </c>
      <c r="B25" s="5"/>
      <c r="C25" s="5"/>
      <c r="D25" s="49"/>
      <c r="E25" s="27" t="s">
        <v>220</v>
      </c>
      <c r="F25" s="5"/>
    </row>
    <row r="26" spans="1:26" ht="12.7" customHeight="1">
      <c r="A26" s="15">
        <v>22854</v>
      </c>
      <c r="B26" s="2"/>
      <c r="C26" s="2"/>
      <c r="D26" s="2"/>
      <c r="E26" s="20"/>
      <c r="F26" s="2"/>
    </row>
    <row r="27" spans="1:26" ht="12.7" customHeight="1">
      <c r="A27" s="26">
        <v>23000</v>
      </c>
      <c r="B27" s="5"/>
      <c r="C27" s="5"/>
      <c r="D27" s="5"/>
      <c r="E27" s="27" t="s">
        <v>180</v>
      </c>
      <c r="F27" s="5"/>
    </row>
    <row r="28" spans="1:26" ht="12.7" customHeight="1">
      <c r="A28" s="26">
        <v>26000</v>
      </c>
      <c r="B28" s="5"/>
      <c r="C28" s="5"/>
      <c r="D28" s="5"/>
      <c r="E28" s="27" t="s">
        <v>59</v>
      </c>
      <c r="F28" s="5"/>
    </row>
    <row r="29" spans="1:26" ht="12.7" customHeight="1">
      <c r="A29" s="26">
        <v>29300</v>
      </c>
      <c r="B29" s="5"/>
      <c r="C29" s="5"/>
      <c r="D29" s="5"/>
      <c r="E29" s="27" t="s">
        <v>225</v>
      </c>
      <c r="F29" s="5"/>
    </row>
    <row r="30" spans="1:26" ht="12.7" customHeight="1">
      <c r="A30" s="15">
        <v>30166</v>
      </c>
      <c r="B30" s="2"/>
      <c r="C30" s="2"/>
      <c r="D30" s="2"/>
      <c r="E30" s="20" t="s">
        <v>1539</v>
      </c>
      <c r="F30" s="2"/>
    </row>
    <row r="31" spans="1:26" ht="12.7" customHeight="1">
      <c r="A31" s="26">
        <v>33000</v>
      </c>
      <c r="B31" s="5"/>
      <c r="C31" s="5"/>
      <c r="D31" s="5"/>
      <c r="E31" s="27" t="s">
        <v>60</v>
      </c>
      <c r="F31" s="5"/>
    </row>
    <row r="32" spans="1:26" ht="12.7" customHeight="1">
      <c r="A32" s="15">
        <v>33966</v>
      </c>
      <c r="B32" s="5"/>
      <c r="C32" s="5"/>
      <c r="D32" s="5"/>
      <c r="E32" s="20" t="s">
        <v>60</v>
      </c>
      <c r="F32" s="5"/>
    </row>
    <row r="33" spans="1:6" ht="12.7" customHeight="1">
      <c r="A33" s="26">
        <v>35000</v>
      </c>
      <c r="B33" s="5"/>
      <c r="C33" s="5"/>
      <c r="D33" s="5"/>
      <c r="E33" s="27" t="s">
        <v>211</v>
      </c>
      <c r="F33" s="5"/>
    </row>
    <row r="34" spans="1:6" ht="12.7" customHeight="1">
      <c r="A34" s="15">
        <v>36169</v>
      </c>
      <c r="B34" s="2"/>
      <c r="C34" s="2"/>
      <c r="D34" s="2"/>
      <c r="E34" s="20" t="s">
        <v>1540</v>
      </c>
      <c r="F34" s="2"/>
    </row>
    <row r="35" spans="1:6" ht="12.7" customHeight="1">
      <c r="A35" s="26">
        <v>38000</v>
      </c>
      <c r="B35" s="5"/>
      <c r="C35" s="5"/>
      <c r="D35" s="5"/>
      <c r="E35" s="27" t="s">
        <v>61</v>
      </c>
      <c r="F35" s="5"/>
    </row>
    <row r="36" spans="1:6" ht="12.7" customHeight="1">
      <c r="A36" s="26">
        <v>41000</v>
      </c>
      <c r="B36" s="5"/>
      <c r="C36" s="5"/>
      <c r="D36" s="5"/>
      <c r="E36" s="27" t="s">
        <v>63</v>
      </c>
      <c r="F36" s="5"/>
    </row>
    <row r="37" spans="1:6" ht="12.7" customHeight="1">
      <c r="A37" s="15">
        <v>43947</v>
      </c>
      <c r="B37" s="2"/>
      <c r="C37" s="2"/>
      <c r="D37" s="2"/>
      <c r="E37" s="20"/>
      <c r="F37" s="2"/>
    </row>
    <row r="38" spans="1:6" ht="12.7" customHeight="1">
      <c r="A38" s="26">
        <v>44951</v>
      </c>
      <c r="B38" s="5"/>
      <c r="C38" s="5"/>
      <c r="D38" s="5"/>
      <c r="E38" s="27" t="s">
        <v>64</v>
      </c>
      <c r="F38" s="5"/>
    </row>
    <row r="39" spans="1:6" ht="12.7" customHeight="1">
      <c r="A39" s="15">
        <v>48911</v>
      </c>
      <c r="B39" s="2"/>
      <c r="C39" s="2"/>
      <c r="D39" s="2"/>
      <c r="E39" s="20"/>
      <c r="F39" s="2"/>
    </row>
    <row r="40" spans="1:6" ht="12.7" customHeight="1">
      <c r="A40" s="15">
        <v>49081</v>
      </c>
      <c r="B40" s="2"/>
      <c r="C40" s="2"/>
      <c r="D40" s="2"/>
      <c r="E40" s="20"/>
      <c r="F40" s="2"/>
    </row>
    <row r="41" spans="1:6" ht="12.7" customHeight="1">
      <c r="A41" s="26">
        <v>50384</v>
      </c>
      <c r="B41" s="5"/>
      <c r="C41" s="5"/>
      <c r="D41" s="5"/>
      <c r="E41" s="27" t="s">
        <v>44</v>
      </c>
      <c r="F41" s="5"/>
    </row>
    <row r="42" spans="1:6" ht="12.7" customHeight="1">
      <c r="A42" s="15">
        <v>51342</v>
      </c>
      <c r="B42" s="2"/>
      <c r="C42" s="2"/>
      <c r="D42" s="2"/>
      <c r="E42" s="20"/>
      <c r="F42" s="2"/>
    </row>
    <row r="43" spans="1:6" ht="12.7" customHeight="1">
      <c r="A43" s="15">
        <v>51474</v>
      </c>
      <c r="B43" s="2"/>
      <c r="C43" s="2"/>
      <c r="D43" s="2"/>
      <c r="E43" s="20"/>
      <c r="F43" s="2"/>
    </row>
    <row r="44" spans="1:6" ht="12.7" customHeight="1">
      <c r="A44" s="15">
        <v>52729</v>
      </c>
      <c r="B44" s="2"/>
      <c r="C44" s="2"/>
      <c r="D44" s="2"/>
      <c r="E44" s="20"/>
      <c r="F44" s="2"/>
    </row>
    <row r="45" spans="1:6" ht="12.7" customHeight="1">
      <c r="A45" s="15">
        <v>53720</v>
      </c>
      <c r="B45" s="2"/>
      <c r="C45" s="2"/>
      <c r="D45" s="2"/>
      <c r="E45" s="20"/>
      <c r="F45" s="2"/>
    </row>
    <row r="46" spans="1:6" ht="12.7" customHeight="1">
      <c r="A46" s="15">
        <v>56096</v>
      </c>
      <c r="B46" s="2"/>
      <c r="C46" s="2"/>
      <c r="D46" s="2"/>
      <c r="E46" s="20"/>
      <c r="F46" s="2"/>
    </row>
    <row r="47" spans="1:6" ht="12.7" customHeight="1">
      <c r="A47" s="15">
        <v>56194</v>
      </c>
      <c r="B47" s="2"/>
      <c r="C47" s="2"/>
      <c r="D47" s="2"/>
      <c r="E47" s="20"/>
      <c r="F47" s="2"/>
    </row>
    <row r="48" spans="1:6" ht="12.7" customHeight="1">
      <c r="A48" s="15">
        <v>56285</v>
      </c>
      <c r="B48" s="2"/>
      <c r="C48" s="2"/>
      <c r="D48" s="2"/>
      <c r="E48" s="20"/>
      <c r="F48" s="2"/>
    </row>
    <row r="49" spans="1:6" ht="12.7" customHeight="1">
      <c r="A49" s="15">
        <v>57452</v>
      </c>
      <c r="B49" s="2"/>
      <c r="C49" s="2"/>
      <c r="D49" s="2"/>
      <c r="E49" s="20"/>
      <c r="F49" s="2"/>
    </row>
    <row r="50" spans="1:6" ht="12.7" customHeight="1">
      <c r="A50" s="31">
        <v>59141</v>
      </c>
      <c r="B50" s="2"/>
      <c r="C50" s="2"/>
      <c r="D50" s="2"/>
      <c r="E50" s="35" t="s">
        <v>1541</v>
      </c>
      <c r="F50" s="2"/>
    </row>
    <row r="51" spans="1:6" ht="12.7" customHeight="1">
      <c r="A51" s="15">
        <v>59796</v>
      </c>
      <c r="B51" s="2"/>
      <c r="C51" s="2"/>
      <c r="D51" s="2"/>
      <c r="E51" s="20" t="s">
        <v>1542</v>
      </c>
      <c r="F51" s="2"/>
    </row>
    <row r="52" spans="1:6" ht="12.7" customHeight="1">
      <c r="A52" s="15">
        <v>60321</v>
      </c>
      <c r="B52" s="2"/>
      <c r="C52" s="2"/>
      <c r="D52" s="2"/>
      <c r="E52" s="20"/>
      <c r="F52" s="2"/>
    </row>
    <row r="53" spans="1:6" ht="12.7" customHeight="1">
      <c r="A53" s="26">
        <v>62081</v>
      </c>
      <c r="B53" s="5"/>
      <c r="C53" s="5"/>
      <c r="D53" s="5"/>
      <c r="E53" s="27" t="s">
        <v>66</v>
      </c>
      <c r="F53" s="5"/>
    </row>
    <row r="54" spans="1:6" ht="12.7" customHeight="1">
      <c r="A54" s="15">
        <v>70923</v>
      </c>
      <c r="B54" s="2"/>
      <c r="C54" s="2"/>
      <c r="D54" s="2"/>
      <c r="E54" s="20" t="s">
        <v>1543</v>
      </c>
      <c r="F54" s="2"/>
    </row>
    <row r="55" spans="1:6" ht="12.7" customHeight="1">
      <c r="A55" s="15">
        <v>71435</v>
      </c>
      <c r="B55" s="2"/>
      <c r="C55" s="2"/>
      <c r="D55" s="2"/>
      <c r="E55" s="20"/>
      <c r="F55" s="2"/>
    </row>
    <row r="56" spans="1:6" ht="12.7" customHeight="1">
      <c r="A56" s="15">
        <v>71804</v>
      </c>
      <c r="B56" s="2"/>
      <c r="C56" s="2"/>
      <c r="D56" s="2"/>
      <c r="E56" s="20" t="s">
        <v>1544</v>
      </c>
      <c r="F56" s="2" t="s">
        <v>1545</v>
      </c>
    </row>
    <row r="57" spans="1:6" ht="12.7" customHeight="1">
      <c r="A57" s="15">
        <v>72212</v>
      </c>
      <c r="B57" s="5"/>
      <c r="C57" s="5"/>
      <c r="D57" s="5"/>
      <c r="E57" s="20" t="s">
        <v>1546</v>
      </c>
      <c r="F57" s="5"/>
    </row>
    <row r="58" spans="1:6" ht="12.7" customHeight="1">
      <c r="A58" s="15">
        <v>74103</v>
      </c>
      <c r="B58" s="2"/>
      <c r="C58" s="2"/>
      <c r="D58" s="2"/>
      <c r="E58" s="20"/>
      <c r="F58" s="2"/>
    </row>
    <row r="59" spans="1:6" ht="12.7" customHeight="1">
      <c r="A59" s="15">
        <v>74403</v>
      </c>
      <c r="B59" s="2"/>
      <c r="C59" s="2"/>
      <c r="D59" s="2"/>
      <c r="E59" s="20"/>
      <c r="F59" s="2"/>
    </row>
    <row r="60" spans="1:6" ht="12.7" customHeight="1">
      <c r="A60" s="15">
        <v>74590</v>
      </c>
      <c r="B60" s="2"/>
      <c r="C60" s="2"/>
      <c r="D60" s="2"/>
      <c r="E60" s="20" t="s">
        <v>1547</v>
      </c>
      <c r="F60" s="2"/>
    </row>
    <row r="61" spans="1:6" ht="12.7" customHeight="1">
      <c r="A61" s="15">
        <v>79319</v>
      </c>
      <c r="B61" s="2"/>
      <c r="C61" s="2"/>
      <c r="D61" s="2"/>
      <c r="E61" s="20"/>
      <c r="F61" s="2"/>
    </row>
    <row r="62" spans="1:6" ht="12.7" customHeight="1">
      <c r="A62" s="26">
        <v>79646</v>
      </c>
      <c r="B62" s="5"/>
      <c r="C62" s="5"/>
      <c r="D62" s="5"/>
      <c r="E62" s="27" t="s">
        <v>394</v>
      </c>
      <c r="F62" s="5"/>
    </row>
    <row r="63" spans="1:6" ht="12.7" customHeight="1">
      <c r="A63" s="15">
        <v>79646</v>
      </c>
      <c r="B63" s="2"/>
      <c r="C63" s="2"/>
      <c r="D63" s="2"/>
      <c r="E63" s="20"/>
      <c r="F63" s="2"/>
    </row>
    <row r="64" spans="1:6" ht="12.7" customHeight="1">
      <c r="A64" s="15">
        <v>81033</v>
      </c>
      <c r="B64" s="2"/>
      <c r="C64" s="2"/>
      <c r="D64" s="2"/>
      <c r="E64" s="20"/>
      <c r="F64" s="2"/>
    </row>
    <row r="65" spans="1:6" ht="12.7" customHeight="1">
      <c r="A65" s="15">
        <v>83799</v>
      </c>
      <c r="B65" s="2"/>
      <c r="C65" s="2"/>
      <c r="D65" s="2"/>
      <c r="E65" s="20"/>
      <c r="F65" s="2"/>
    </row>
    <row r="66" spans="1:6" ht="12.7" customHeight="1">
      <c r="A66" s="15">
        <v>84513</v>
      </c>
      <c r="B66" s="2"/>
      <c r="C66" s="2"/>
      <c r="D66" s="2"/>
      <c r="E66" s="20"/>
      <c r="F66" s="2"/>
    </row>
    <row r="67" spans="1:6" ht="12.7" customHeight="1">
      <c r="A67" s="15">
        <v>84563</v>
      </c>
      <c r="B67" s="2"/>
      <c r="C67" s="2"/>
      <c r="D67" s="2"/>
      <c r="E67" s="20"/>
      <c r="F67" s="2"/>
    </row>
    <row r="68" spans="1:6" ht="12.7" customHeight="1">
      <c r="A68" s="15">
        <v>84595</v>
      </c>
      <c r="B68" s="2"/>
      <c r="C68" s="2"/>
      <c r="D68" s="2"/>
      <c r="E68" s="20" t="s">
        <v>1548</v>
      </c>
      <c r="F68" s="2"/>
    </row>
    <row r="69" spans="1:6" ht="12.7" customHeight="1">
      <c r="A69" s="15">
        <v>87185</v>
      </c>
      <c r="B69" s="2"/>
      <c r="C69" s="2"/>
      <c r="D69" s="2"/>
      <c r="E69" s="20"/>
      <c r="F69" s="2"/>
    </row>
    <row r="70" spans="1:6" ht="12.7" customHeight="1">
      <c r="A70" s="15">
        <v>90618</v>
      </c>
      <c r="B70" s="2"/>
      <c r="C70" s="2"/>
      <c r="D70" s="2"/>
      <c r="E70" s="20"/>
      <c r="F70" s="2"/>
    </row>
    <row r="71" spans="1:6" ht="12.7" customHeight="1">
      <c r="A71" s="15">
        <v>92824</v>
      </c>
      <c r="B71" s="2"/>
      <c r="C71" s="2"/>
      <c r="D71" s="2"/>
      <c r="E71" s="20" t="s">
        <v>1549</v>
      </c>
      <c r="F71" s="2"/>
    </row>
    <row r="72" spans="1:6" ht="12.7" customHeight="1">
      <c r="A72" s="15">
        <v>93632</v>
      </c>
      <c r="B72" s="2"/>
      <c r="C72" s="2"/>
      <c r="D72" s="2"/>
      <c r="E72" s="20"/>
      <c r="F72" s="2"/>
    </row>
    <row r="73" spans="1:6" ht="12.7" customHeight="1">
      <c r="A73" s="15">
        <v>96680</v>
      </c>
      <c r="B73" s="2"/>
      <c r="C73" s="2"/>
      <c r="D73" s="2"/>
      <c r="E73" s="20"/>
      <c r="F73" s="2"/>
    </row>
    <row r="74" spans="1:6" ht="12.7" customHeight="1">
      <c r="A74" s="15">
        <v>103711</v>
      </c>
      <c r="B74" s="2"/>
      <c r="C74" s="2"/>
      <c r="D74" s="2"/>
      <c r="E74" s="20"/>
      <c r="F74" s="2"/>
    </row>
    <row r="75" spans="1:6" ht="12.7" customHeight="1">
      <c r="A75" s="15">
        <v>104731</v>
      </c>
      <c r="B75" s="2"/>
      <c r="C75" s="2"/>
      <c r="D75" s="2"/>
      <c r="E75" s="20"/>
      <c r="F75" s="2"/>
    </row>
    <row r="76" spans="1:6" ht="12.7" customHeight="1">
      <c r="A76" s="15">
        <v>106001</v>
      </c>
      <c r="B76" s="2"/>
      <c r="C76" s="2"/>
      <c r="D76" s="2"/>
      <c r="E76" s="20" t="s">
        <v>1550</v>
      </c>
      <c r="F76" s="2"/>
    </row>
    <row r="77" spans="1:6" ht="12.7" customHeight="1">
      <c r="A77" s="15">
        <v>106413</v>
      </c>
      <c r="B77" s="2"/>
      <c r="C77" s="2"/>
      <c r="D77" s="2"/>
      <c r="E77" s="20"/>
      <c r="F77" s="2"/>
    </row>
    <row r="78" spans="1:6" ht="12.7" customHeight="1">
      <c r="A78" s="15">
        <v>112129</v>
      </c>
      <c r="B78" s="2"/>
      <c r="C78" s="2"/>
      <c r="D78" s="2"/>
      <c r="E78" s="20"/>
      <c r="F78" s="2"/>
    </row>
    <row r="79" spans="1:6" ht="12.7" customHeight="1">
      <c r="A79" s="15">
        <v>112296</v>
      </c>
      <c r="B79" s="2"/>
      <c r="C79" s="2"/>
      <c r="D79" s="2"/>
      <c r="E79" s="20"/>
      <c r="F79" s="2"/>
    </row>
    <row r="80" spans="1:6" ht="12.7" customHeight="1">
      <c r="A80" s="26">
        <v>112812</v>
      </c>
      <c r="B80" s="5"/>
      <c r="C80" s="5"/>
      <c r="D80" s="5"/>
      <c r="E80" s="27" t="s">
        <v>246</v>
      </c>
      <c r="F80" s="5"/>
    </row>
    <row r="81" spans="1:26" ht="12.7" customHeight="1">
      <c r="A81" s="15">
        <v>115790</v>
      </c>
      <c r="B81" s="2"/>
      <c r="C81" s="2"/>
      <c r="D81" s="2"/>
      <c r="E81" s="20"/>
      <c r="F81" s="2"/>
    </row>
    <row r="82" spans="1:26" ht="12.7" customHeight="1">
      <c r="A82" s="15">
        <v>117675</v>
      </c>
      <c r="B82" s="2"/>
      <c r="C82" s="2"/>
      <c r="D82" s="2"/>
      <c r="E82" s="20" t="s">
        <v>1551</v>
      </c>
      <c r="F82" s="2"/>
    </row>
    <row r="83" spans="1:26" ht="12.7" customHeight="1">
      <c r="A83" s="15">
        <v>125688</v>
      </c>
      <c r="B83" s="2"/>
      <c r="C83" s="2"/>
      <c r="D83" s="2"/>
      <c r="E83" s="20" t="s">
        <v>246</v>
      </c>
      <c r="F83" s="2"/>
    </row>
    <row r="84" spans="1:26" ht="12.7" customHeight="1">
      <c r="A84" s="58">
        <v>128548</v>
      </c>
      <c r="B84" s="12">
        <v>23733</v>
      </c>
      <c r="C84" s="12"/>
      <c r="D84" s="12"/>
      <c r="E84" s="54" t="s">
        <v>249</v>
      </c>
      <c r="F84" s="12" t="s">
        <v>1552</v>
      </c>
    </row>
    <row r="85" spans="1:26" ht="12.7" customHeight="1">
      <c r="A85" s="15">
        <v>133224</v>
      </c>
      <c r="B85" s="2"/>
      <c r="C85" s="2"/>
      <c r="D85" s="2"/>
      <c r="E85" s="20"/>
      <c r="F85" s="2"/>
    </row>
    <row r="86" spans="1:26" ht="12.7" customHeight="1">
      <c r="A86" s="15">
        <v>135321</v>
      </c>
      <c r="B86" s="2"/>
      <c r="C86" s="2"/>
      <c r="D86" s="2"/>
      <c r="E86" s="20"/>
      <c r="F86" s="2"/>
    </row>
    <row r="87" spans="1:26" ht="12.7" customHeight="1">
      <c r="A87" s="15">
        <v>138787</v>
      </c>
      <c r="B87" s="2"/>
      <c r="C87" s="2"/>
      <c r="D87" s="2"/>
      <c r="E87" s="20"/>
      <c r="F87" s="2"/>
    </row>
    <row r="88" spans="1:26" ht="12.7" customHeight="1">
      <c r="A88" s="15">
        <v>145521</v>
      </c>
      <c r="B88" s="2"/>
      <c r="C88" s="2"/>
      <c r="D88" s="2"/>
      <c r="E88" s="20"/>
      <c r="F88" s="2"/>
    </row>
    <row r="89" spans="1:26" ht="12.7" customHeight="1">
      <c r="A89" s="15">
        <v>166849</v>
      </c>
      <c r="B89" s="2"/>
      <c r="C89" s="2"/>
      <c r="D89" s="2"/>
      <c r="E89" s="20"/>
      <c r="F89" s="2"/>
    </row>
    <row r="90" spans="1:26" ht="12.7" customHeight="1">
      <c r="A90" s="15">
        <v>171055</v>
      </c>
      <c r="B90" s="2"/>
      <c r="C90" s="2"/>
      <c r="D90" s="2"/>
      <c r="E90" s="20" t="s">
        <v>1553</v>
      </c>
      <c r="F90" s="2"/>
    </row>
    <row r="91" spans="1:26" ht="12.7" customHeight="1">
      <c r="A91" s="15">
        <v>172260</v>
      </c>
      <c r="B91" s="2"/>
      <c r="C91" s="2"/>
      <c r="D91" s="2"/>
      <c r="E91" s="20" t="s">
        <v>1554</v>
      </c>
      <c r="F91" s="2"/>
    </row>
    <row r="92" spans="1:26" ht="12.7" customHeight="1">
      <c r="A92" s="15">
        <v>374722</v>
      </c>
      <c r="B92" s="2"/>
      <c r="C92" s="2"/>
      <c r="D92" s="2"/>
      <c r="E92" s="20"/>
      <c r="F92" s="2"/>
    </row>
    <row r="93" spans="1:26" ht="12.7" customHeight="1">
      <c r="A93" s="15"/>
      <c r="E93" s="20"/>
    </row>
    <row r="94" spans="1:26" ht="12.7" customHeight="1">
      <c r="A94" s="15"/>
      <c r="E94" s="20"/>
    </row>
    <row r="95" spans="1:26" ht="12.7" customHeight="1">
      <c r="A95" s="17" t="s">
        <v>1555</v>
      </c>
      <c r="B95" s="18"/>
      <c r="C95" s="18"/>
      <c r="D95" s="18"/>
      <c r="E95" s="19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" customHeight="1">
      <c r="A96" s="15" t="s">
        <v>19</v>
      </c>
      <c r="B96" s="15" t="s">
        <v>20</v>
      </c>
      <c r="C96" s="15" t="s">
        <v>21</v>
      </c>
      <c r="D96" s="15" t="s">
        <v>22</v>
      </c>
      <c r="E96" s="20" t="s">
        <v>23</v>
      </c>
      <c r="F96" s="15" t="s">
        <v>24</v>
      </c>
    </row>
    <row r="97" spans="1:26" ht="12.7" customHeight="1">
      <c r="A97" s="15">
        <v>8979</v>
      </c>
      <c r="B97" s="2"/>
      <c r="C97" s="2"/>
      <c r="D97" s="2"/>
      <c r="E97" s="20" t="s">
        <v>1556</v>
      </c>
      <c r="F97" s="2" t="s">
        <v>1557</v>
      </c>
    </row>
    <row r="98" spans="1:26" ht="12.7" customHeight="1">
      <c r="A98" s="15"/>
      <c r="E98" s="20"/>
    </row>
    <row r="99" spans="1:26" ht="12.7" customHeight="1">
      <c r="A99" s="15"/>
      <c r="E99" s="20"/>
    </row>
    <row r="100" spans="1:26" ht="12.7" customHeight="1">
      <c r="A100" s="17" t="s">
        <v>1558</v>
      </c>
      <c r="B100" s="18"/>
      <c r="C100" s="18"/>
      <c r="D100" s="18"/>
      <c r="E100" s="19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" customHeight="1">
      <c r="A101" s="15" t="s">
        <v>19</v>
      </c>
      <c r="B101" s="15" t="s">
        <v>20</v>
      </c>
      <c r="C101" s="15" t="s">
        <v>21</v>
      </c>
      <c r="D101" s="15" t="s">
        <v>22</v>
      </c>
      <c r="E101" s="20" t="s">
        <v>23</v>
      </c>
      <c r="F101" s="15" t="s">
        <v>24</v>
      </c>
    </row>
    <row r="102" spans="1:26" ht="12.7" customHeight="1">
      <c r="A102" s="15">
        <v>18492</v>
      </c>
      <c r="B102" s="2"/>
      <c r="C102" s="2"/>
      <c r="D102" s="2"/>
      <c r="E102" s="20" t="s">
        <v>65</v>
      </c>
      <c r="F102" s="2"/>
    </row>
    <row r="103" spans="1:26" ht="12.7" customHeight="1">
      <c r="A103" s="15">
        <v>98676</v>
      </c>
      <c r="B103" s="2"/>
      <c r="C103" s="2"/>
      <c r="D103" s="25"/>
      <c r="E103" s="20"/>
      <c r="F103" s="2" t="s">
        <v>1559</v>
      </c>
    </row>
    <row r="104" spans="1:26" ht="12.7" customHeight="1">
      <c r="A104" s="15">
        <v>2887</v>
      </c>
      <c r="B104" s="2"/>
      <c r="C104" s="2"/>
      <c r="D104" s="2"/>
      <c r="E104" s="20" t="s">
        <v>37</v>
      </c>
      <c r="F104" s="2"/>
    </row>
    <row r="105" spans="1:26" ht="12.7" customHeight="1">
      <c r="A105" s="15"/>
      <c r="E105" s="20"/>
    </row>
    <row r="106" spans="1:26" ht="12.7" customHeight="1">
      <c r="A106" s="15"/>
      <c r="E106" s="20"/>
    </row>
    <row r="107" spans="1:26" ht="12.7" customHeight="1">
      <c r="A107" s="17" t="s">
        <v>1560</v>
      </c>
      <c r="B107" s="18"/>
      <c r="C107" s="18"/>
      <c r="D107" s="18"/>
      <c r="E107" s="19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" customHeight="1">
      <c r="A108" s="15" t="s">
        <v>19</v>
      </c>
      <c r="B108" s="15" t="s">
        <v>20</v>
      </c>
      <c r="C108" s="15" t="s">
        <v>21</v>
      </c>
      <c r="D108" s="15" t="s">
        <v>22</v>
      </c>
      <c r="E108" s="20" t="s">
        <v>23</v>
      </c>
      <c r="F108" s="15" t="s">
        <v>24</v>
      </c>
    </row>
    <row r="109" spans="1:26" ht="12.7" customHeight="1">
      <c r="A109" s="15">
        <v>11591</v>
      </c>
      <c r="B109" s="2"/>
      <c r="C109" s="2"/>
      <c r="D109" s="2"/>
      <c r="E109" s="20"/>
      <c r="F109" s="2"/>
    </row>
    <row r="110" spans="1:26" ht="12.7" customHeight="1">
      <c r="A110" s="15"/>
      <c r="E110" s="20"/>
    </row>
    <row r="111" spans="1:26" ht="12.7" customHeight="1">
      <c r="A111" s="15"/>
      <c r="E111" s="20"/>
    </row>
    <row r="112" spans="1:26" ht="12.7" customHeight="1">
      <c r="A112" s="17" t="s">
        <v>1561</v>
      </c>
      <c r="B112" s="18"/>
      <c r="C112" s="18"/>
      <c r="D112" s="18"/>
      <c r="E112" s="19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" customHeight="1">
      <c r="A113" s="15" t="s">
        <v>19</v>
      </c>
      <c r="B113" s="15" t="s">
        <v>20</v>
      </c>
      <c r="C113" s="15" t="s">
        <v>21</v>
      </c>
      <c r="D113" s="15" t="s">
        <v>22</v>
      </c>
      <c r="E113" s="20" t="s">
        <v>23</v>
      </c>
      <c r="F113" s="15" t="s">
        <v>24</v>
      </c>
    </row>
    <row r="114" spans="1:26" ht="12.7" customHeight="1">
      <c r="A114" s="15">
        <v>67468</v>
      </c>
      <c r="B114" s="2"/>
      <c r="C114" s="2"/>
      <c r="D114" s="2"/>
      <c r="E114" s="20" t="s">
        <v>56</v>
      </c>
      <c r="F114" s="2"/>
    </row>
    <row r="115" spans="1:26" ht="12.7" customHeight="1">
      <c r="A115" s="15">
        <v>68219</v>
      </c>
      <c r="B115" s="2"/>
      <c r="C115" s="2"/>
      <c r="D115" s="25"/>
      <c r="E115" s="20" t="s">
        <v>56</v>
      </c>
      <c r="F115" s="2"/>
    </row>
    <row r="116" spans="1:26" ht="12.7" customHeight="1">
      <c r="A116" s="15">
        <v>77273</v>
      </c>
      <c r="B116" s="2"/>
      <c r="C116" s="2"/>
      <c r="D116" s="25"/>
      <c r="E116" s="20" t="s">
        <v>1562</v>
      </c>
      <c r="F116" s="2"/>
    </row>
    <row r="117" spans="1:26" ht="12.7" customHeight="1">
      <c r="A117" s="15">
        <v>82112</v>
      </c>
      <c r="B117" s="2"/>
      <c r="C117" s="2"/>
      <c r="D117" s="2"/>
      <c r="E117" s="20" t="s">
        <v>326</v>
      </c>
      <c r="F117" s="2"/>
    </row>
    <row r="118" spans="1:26" ht="12.7" customHeight="1">
      <c r="A118" s="15"/>
      <c r="E118" s="20"/>
    </row>
    <row r="119" spans="1:26" ht="12.7" customHeight="1">
      <c r="A119" s="15"/>
      <c r="E119" s="20"/>
    </row>
    <row r="120" spans="1:26" ht="12.7" customHeight="1">
      <c r="A120" s="17" t="s">
        <v>1563</v>
      </c>
      <c r="B120" s="18"/>
      <c r="C120" s="18"/>
      <c r="D120" s="18"/>
      <c r="E120" s="19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" customHeight="1">
      <c r="A121" s="15" t="s">
        <v>19</v>
      </c>
      <c r="B121" s="15" t="s">
        <v>20</v>
      </c>
      <c r="C121" s="15" t="s">
        <v>21</v>
      </c>
      <c r="D121" s="15" t="s">
        <v>22</v>
      </c>
      <c r="E121" s="20" t="s">
        <v>23</v>
      </c>
      <c r="F121" s="15" t="s">
        <v>24</v>
      </c>
    </row>
    <row r="122" spans="1:26" ht="12.7" customHeight="1">
      <c r="A122" s="15">
        <v>2413</v>
      </c>
      <c r="E122" s="20" t="s">
        <v>1564</v>
      </c>
      <c r="F122" t="s">
        <v>1565</v>
      </c>
    </row>
    <row r="123" spans="1:26" ht="12.7" customHeight="1">
      <c r="A123" s="15"/>
      <c r="E123" s="20"/>
    </row>
    <row r="124" spans="1:26" ht="12.7" customHeight="1">
      <c r="A124" s="15"/>
      <c r="E124" s="20"/>
    </row>
    <row r="125" spans="1:26" ht="12.7" customHeight="1">
      <c r="A125" s="17" t="s">
        <v>1566</v>
      </c>
      <c r="B125" s="18"/>
      <c r="C125" s="18"/>
      <c r="D125" s="18"/>
      <c r="E125" s="19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" customHeight="1">
      <c r="A126" s="15" t="s">
        <v>19</v>
      </c>
      <c r="B126" s="15" t="s">
        <v>20</v>
      </c>
      <c r="C126" s="15" t="s">
        <v>21</v>
      </c>
      <c r="D126" s="15" t="s">
        <v>22</v>
      </c>
      <c r="E126" s="20" t="s">
        <v>23</v>
      </c>
      <c r="F126" s="15" t="s">
        <v>24</v>
      </c>
    </row>
    <row r="127" spans="1:26" ht="12.7" customHeight="1">
      <c r="A127" s="86">
        <v>1455</v>
      </c>
      <c r="B127" s="6"/>
      <c r="C127" s="6"/>
      <c r="D127" s="87"/>
      <c r="E127" s="88" t="s">
        <v>554</v>
      </c>
      <c r="F127" s="6"/>
    </row>
    <row r="128" spans="1:26" ht="12.7" customHeight="1">
      <c r="A128" s="15">
        <v>1547</v>
      </c>
      <c r="B128" s="2"/>
      <c r="C128" s="2"/>
      <c r="D128" s="2"/>
      <c r="E128" s="20" t="s">
        <v>1567</v>
      </c>
      <c r="F128" s="2" t="s">
        <v>1568</v>
      </c>
    </row>
    <row r="129" spans="1:26" ht="12.7" customHeight="1">
      <c r="A129" s="15"/>
      <c r="E129" s="20"/>
    </row>
    <row r="130" spans="1:26" ht="12.7" customHeight="1">
      <c r="A130" s="15"/>
      <c r="E130" s="20"/>
    </row>
    <row r="131" spans="1:26" ht="12.7" customHeight="1">
      <c r="A131" s="17" t="s">
        <v>1569</v>
      </c>
      <c r="B131" s="18"/>
      <c r="C131" s="18"/>
      <c r="D131" s="18"/>
      <c r="E131" s="19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" customHeight="1">
      <c r="A132" s="15" t="s">
        <v>19</v>
      </c>
      <c r="B132" s="15" t="s">
        <v>20</v>
      </c>
      <c r="C132" s="15" t="s">
        <v>21</v>
      </c>
      <c r="D132" s="15" t="s">
        <v>22</v>
      </c>
      <c r="E132" s="20" t="s">
        <v>23</v>
      </c>
      <c r="F132" s="15" t="s">
        <v>24</v>
      </c>
    </row>
    <row r="133" spans="1:26" ht="12.7" customHeight="1">
      <c r="A133" s="15">
        <v>20244</v>
      </c>
      <c r="B133" s="2"/>
      <c r="C133" s="2"/>
      <c r="D133" s="2"/>
      <c r="E133" s="20"/>
      <c r="F133" s="2"/>
    </row>
    <row r="134" spans="1:26" ht="12.7" customHeight="1">
      <c r="A134" s="15">
        <v>48485</v>
      </c>
      <c r="B134" s="2"/>
      <c r="C134" s="2"/>
      <c r="D134" s="2"/>
      <c r="E134" s="20"/>
      <c r="F134" s="2"/>
    </row>
    <row r="135" spans="1:26" ht="12.7" customHeight="1">
      <c r="A135" s="15">
        <v>52700</v>
      </c>
      <c r="B135" s="2"/>
      <c r="C135" s="2"/>
      <c r="D135" s="2"/>
      <c r="E135" s="20"/>
      <c r="F135" s="2"/>
    </row>
    <row r="136" spans="1:26" ht="12.7" customHeight="1">
      <c r="A136" s="15"/>
      <c r="E136" s="20"/>
    </row>
    <row r="137" spans="1:26" ht="12.7" customHeight="1">
      <c r="A137" s="15"/>
      <c r="E137" s="20"/>
    </row>
    <row r="138" spans="1:26" ht="12.7" customHeight="1">
      <c r="A138" s="17" t="s">
        <v>1570</v>
      </c>
      <c r="B138" s="18"/>
      <c r="C138" s="18"/>
      <c r="D138" s="18"/>
      <c r="E138" s="19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" customHeight="1">
      <c r="A139" s="15" t="s">
        <v>19</v>
      </c>
      <c r="B139" s="15" t="s">
        <v>20</v>
      </c>
      <c r="C139" s="15" t="s">
        <v>21</v>
      </c>
      <c r="D139" s="15" t="s">
        <v>22</v>
      </c>
      <c r="E139" s="20" t="s">
        <v>23</v>
      </c>
      <c r="F139" s="15" t="s">
        <v>24</v>
      </c>
    </row>
    <row r="140" spans="1:26" ht="12.7" customHeight="1">
      <c r="A140" s="56">
        <v>2068</v>
      </c>
      <c r="B140" s="10"/>
      <c r="C140" s="10"/>
      <c r="D140" s="10"/>
      <c r="E140" s="57" t="s">
        <v>1500</v>
      </c>
      <c r="F140" s="10"/>
    </row>
    <row r="141" spans="1:26" ht="12.7" customHeight="1">
      <c r="A141" s="15">
        <v>20578</v>
      </c>
      <c r="B141" s="2"/>
      <c r="C141" s="2"/>
      <c r="D141" s="25"/>
      <c r="E141" s="20" t="s">
        <v>1571</v>
      </c>
      <c r="F141" s="2" t="s">
        <v>1572</v>
      </c>
    </row>
    <row r="142" spans="1:26" ht="12.7" customHeight="1">
      <c r="A142" s="15"/>
      <c r="E142" s="20"/>
    </row>
    <row r="143" spans="1:26" ht="12.7" customHeight="1">
      <c r="A143" s="15"/>
      <c r="E143" s="20"/>
    </row>
    <row r="144" spans="1:26" ht="12.7" customHeight="1">
      <c r="A144" s="17" t="s">
        <v>1573</v>
      </c>
      <c r="B144" s="18"/>
      <c r="C144" s="18"/>
      <c r="D144" s="18"/>
      <c r="E144" s="19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6" ht="12.7" customHeight="1">
      <c r="A145" s="72" t="s">
        <v>1574</v>
      </c>
      <c r="B145" s="22" t="str">
        <f>HYPERLINK("#gid=1215261036","Müller, Emil")</f>
        <v>Müller, Emil</v>
      </c>
      <c r="C145" s="23"/>
      <c r="D145" s="23"/>
      <c r="E145" s="24"/>
      <c r="F145" s="23"/>
    </row>
    <row r="146" spans="1:6" ht="12.7" customHeight="1">
      <c r="A146" s="15" t="s">
        <v>19</v>
      </c>
      <c r="B146" s="15" t="s">
        <v>1575</v>
      </c>
      <c r="C146" s="15" t="s">
        <v>21</v>
      </c>
      <c r="D146" s="15" t="s">
        <v>22</v>
      </c>
      <c r="E146" s="20" t="s">
        <v>23</v>
      </c>
      <c r="F146" s="15" t="s">
        <v>24</v>
      </c>
    </row>
    <row r="147" spans="1:6" ht="12.7" customHeight="1">
      <c r="A147" s="58">
        <v>23466</v>
      </c>
      <c r="B147" s="12">
        <v>13594</v>
      </c>
      <c r="C147" s="12" t="s">
        <v>68</v>
      </c>
      <c r="D147" s="12">
        <v>260</v>
      </c>
      <c r="E147" s="54" t="s">
        <v>1576</v>
      </c>
      <c r="F147" s="12" t="s">
        <v>1577</v>
      </c>
    </row>
    <row r="148" spans="1:6" ht="12.7" customHeight="1">
      <c r="A148" s="15"/>
      <c r="E148" s="20"/>
    </row>
    <row r="149" spans="1:6" ht="12.7" customHeight="1">
      <c r="A149" s="15"/>
      <c r="E149" s="20"/>
    </row>
    <row r="150" spans="1:6" ht="12.7" customHeight="1">
      <c r="A150" s="15"/>
      <c r="E150" s="20"/>
    </row>
    <row r="151" spans="1:6" ht="12.7" customHeight="1">
      <c r="A151" s="15"/>
      <c r="E151" s="20"/>
    </row>
    <row r="152" spans="1:6" ht="12.7" customHeight="1">
      <c r="A152" s="15"/>
      <c r="E152" s="20"/>
    </row>
    <row r="153" spans="1:6" ht="12.7" customHeight="1">
      <c r="A153" s="15"/>
      <c r="E153" s="20"/>
    </row>
    <row r="154" spans="1:6" ht="12.7" customHeight="1">
      <c r="A154" s="15"/>
      <c r="E154" s="20"/>
    </row>
    <row r="155" spans="1:6" ht="12.7" customHeight="1">
      <c r="A155" s="15"/>
      <c r="E155" s="20"/>
    </row>
    <row r="156" spans="1:6" ht="12.7" customHeight="1">
      <c r="A156" s="15"/>
      <c r="E156" s="20"/>
    </row>
    <row r="157" spans="1:6" ht="12.7" customHeight="1">
      <c r="A157" s="15"/>
      <c r="E157" s="20"/>
    </row>
    <row r="158" spans="1:6" ht="12.7" customHeight="1">
      <c r="A158" s="15"/>
      <c r="E158" s="20"/>
    </row>
    <row r="159" spans="1:6" ht="12.7" customHeight="1">
      <c r="A159" s="15"/>
      <c r="E159" s="20"/>
    </row>
    <row r="160" spans="1:6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</sheetData>
  <hyperlinks>
    <hyperlink ref="B145" location="M!A1" display="Müller, Emil"/>
  </hyperlinks>
  <printOptions gridLines="1"/>
  <pageMargins left="0.7" right="0.7" top="0.75" bottom="0.75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.05" customHeight="1"/>
  <cols>
    <col min="1" max="1" width="22.44140625" customWidth="1"/>
    <col min="2" max="2" width="21.1093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1578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345</v>
      </c>
      <c r="B3" s="2"/>
      <c r="C3" s="2"/>
      <c r="D3" s="2"/>
      <c r="E3" s="20"/>
      <c r="F3" s="2"/>
    </row>
    <row r="4" spans="1:26" ht="12.7" customHeight="1">
      <c r="A4" s="15"/>
      <c r="E4" s="20"/>
    </row>
    <row r="5" spans="1:26" ht="12.7" customHeight="1">
      <c r="A5" s="15"/>
      <c r="E5" s="20"/>
    </row>
    <row r="6" spans="1:26" ht="12.7" customHeight="1">
      <c r="A6" s="17" t="s">
        <v>1579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" customHeight="1">
      <c r="A7" s="15" t="s">
        <v>19</v>
      </c>
      <c r="B7" s="15" t="s">
        <v>20</v>
      </c>
      <c r="C7" s="15" t="s">
        <v>21</v>
      </c>
      <c r="D7" s="15" t="s">
        <v>22</v>
      </c>
      <c r="E7" s="20" t="s">
        <v>23</v>
      </c>
      <c r="F7" s="15" t="s">
        <v>24</v>
      </c>
    </row>
    <row r="8" spans="1:26" ht="12.7" customHeight="1">
      <c r="A8" s="15">
        <v>3911</v>
      </c>
      <c r="E8" s="20"/>
    </row>
    <row r="9" spans="1:26" ht="12.7" customHeight="1">
      <c r="A9" s="15"/>
      <c r="E9" s="20"/>
    </row>
    <row r="10" spans="1:26" ht="12.7" customHeight="1">
      <c r="A10" s="15"/>
      <c r="E10" s="20"/>
    </row>
    <row r="11" spans="1:26" ht="12.7" customHeight="1">
      <c r="A11" s="17" t="s">
        <v>1580</v>
      </c>
      <c r="B11" s="18"/>
      <c r="C11" s="18"/>
      <c r="D11" s="18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" customHeight="1">
      <c r="A12" s="15" t="s">
        <v>19</v>
      </c>
      <c r="B12" s="15" t="s">
        <v>20</v>
      </c>
      <c r="C12" s="15" t="s">
        <v>21</v>
      </c>
      <c r="D12" s="15" t="s">
        <v>22</v>
      </c>
      <c r="E12" s="20" t="s">
        <v>23</v>
      </c>
      <c r="F12" s="15" t="s">
        <v>24</v>
      </c>
    </row>
    <row r="13" spans="1:26" ht="12.7" customHeight="1">
      <c r="A13" s="15">
        <v>6176</v>
      </c>
      <c r="B13" s="2"/>
      <c r="C13" s="2"/>
      <c r="D13" s="2"/>
      <c r="E13" s="20" t="s">
        <v>57</v>
      </c>
      <c r="F13" s="2"/>
    </row>
    <row r="14" spans="1:26" ht="12.7" customHeight="1">
      <c r="A14" s="15"/>
      <c r="E14" s="20"/>
    </row>
    <row r="15" spans="1:26" ht="12.7" customHeight="1">
      <c r="A15" s="15"/>
      <c r="E15" s="20"/>
    </row>
    <row r="16" spans="1:26" ht="12.7" customHeight="1">
      <c r="A16" s="17" t="s">
        <v>1581</v>
      </c>
      <c r="B16" s="18"/>
      <c r="C16" s="18"/>
      <c r="D16" s="18"/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" customHeight="1">
      <c r="A17" s="15" t="s">
        <v>19</v>
      </c>
      <c r="B17" s="15" t="s">
        <v>20</v>
      </c>
      <c r="C17" s="15" t="s">
        <v>21</v>
      </c>
      <c r="D17" s="15" t="s">
        <v>22</v>
      </c>
      <c r="E17" s="20" t="s">
        <v>23</v>
      </c>
      <c r="F17" s="15" t="s">
        <v>24</v>
      </c>
    </row>
    <row r="18" spans="1:26" ht="12.7" customHeight="1">
      <c r="A18" s="15">
        <v>114230</v>
      </c>
      <c r="B18" s="2"/>
      <c r="C18" s="2"/>
      <c r="D18" s="2"/>
      <c r="E18" s="20"/>
      <c r="F18" s="2"/>
    </row>
    <row r="19" spans="1:26" ht="12.7" customHeight="1">
      <c r="A19" s="15"/>
      <c r="B19" s="2"/>
      <c r="C19" s="2"/>
      <c r="D19" s="25"/>
      <c r="E19" s="20"/>
      <c r="F19" s="2"/>
    </row>
    <row r="20" spans="1:26" ht="12.7" customHeight="1">
      <c r="A20" s="15"/>
      <c r="E20" s="20"/>
    </row>
    <row r="21" spans="1:26" ht="12.7" customHeight="1">
      <c r="A21" s="17" t="s">
        <v>1582</v>
      </c>
      <c r="B21" s="18"/>
      <c r="C21" s="18"/>
      <c r="D21" s="18"/>
      <c r="E21" s="19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" customHeight="1">
      <c r="A22" s="15" t="s">
        <v>19</v>
      </c>
      <c r="B22" s="15" t="s">
        <v>20</v>
      </c>
      <c r="C22" s="15" t="s">
        <v>21</v>
      </c>
      <c r="D22" s="15" t="s">
        <v>22</v>
      </c>
      <c r="E22" s="20" t="s">
        <v>23</v>
      </c>
      <c r="F22" s="15" t="s">
        <v>24</v>
      </c>
    </row>
    <row r="23" spans="1:26" ht="12.7" customHeight="1">
      <c r="A23" s="15">
        <v>4610</v>
      </c>
      <c r="B23" s="2"/>
      <c r="C23" s="2"/>
      <c r="D23" s="25"/>
      <c r="E23" s="20"/>
      <c r="F23" s="2" t="s">
        <v>546</v>
      </c>
    </row>
    <row r="24" spans="1:26" ht="12.7" customHeight="1">
      <c r="A24" s="15">
        <v>5823</v>
      </c>
      <c r="B24" s="2"/>
      <c r="C24" s="2"/>
      <c r="D24" s="2"/>
      <c r="E24" s="20" t="s">
        <v>246</v>
      </c>
      <c r="F24" s="2"/>
    </row>
    <row r="25" spans="1:26" ht="12.7" customHeight="1">
      <c r="A25" s="15">
        <v>6261</v>
      </c>
      <c r="B25" s="2"/>
      <c r="C25" s="2"/>
      <c r="D25" s="2"/>
      <c r="E25" s="20"/>
      <c r="F25" s="2" t="s">
        <v>1583</v>
      </c>
    </row>
    <row r="26" spans="1:26" ht="12.7" customHeight="1">
      <c r="A26" s="15"/>
      <c r="E26" s="20"/>
    </row>
    <row r="27" spans="1:26" ht="12.7" customHeight="1">
      <c r="A27" s="15"/>
      <c r="E27" s="20"/>
    </row>
    <row r="28" spans="1:26" ht="12.7" customHeight="1">
      <c r="A28" s="17" t="s">
        <v>1584</v>
      </c>
      <c r="B28" s="18"/>
      <c r="C28" s="18"/>
      <c r="D28" s="18"/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" customHeight="1">
      <c r="A29" s="15" t="s">
        <v>19</v>
      </c>
      <c r="B29" s="15" t="s">
        <v>20</v>
      </c>
      <c r="C29" s="15" t="s">
        <v>21</v>
      </c>
      <c r="D29" s="15" t="s">
        <v>22</v>
      </c>
      <c r="E29" s="20" t="s">
        <v>23</v>
      </c>
      <c r="F29" s="15" t="s">
        <v>24</v>
      </c>
    </row>
    <row r="30" spans="1:26" ht="12.7" customHeight="1">
      <c r="A30" s="15">
        <v>4402</v>
      </c>
      <c r="B30" s="2"/>
      <c r="C30" s="2"/>
      <c r="D30" s="2"/>
      <c r="E30" s="20" t="s">
        <v>80</v>
      </c>
      <c r="F30" s="2"/>
    </row>
    <row r="31" spans="1:26" ht="12.7" customHeight="1">
      <c r="A31" s="26">
        <v>4712</v>
      </c>
      <c r="B31" s="5"/>
      <c r="C31" s="5"/>
      <c r="D31" s="5"/>
      <c r="E31" s="27" t="s">
        <v>80</v>
      </c>
      <c r="F31" s="5"/>
    </row>
    <row r="32" spans="1:26" ht="12.7" customHeight="1">
      <c r="A32" s="15"/>
      <c r="E32" s="20"/>
    </row>
    <row r="33" spans="1:26" ht="12.7" customHeight="1">
      <c r="A33" s="15"/>
      <c r="E33" s="20"/>
    </row>
    <row r="34" spans="1:26" ht="12.7" customHeight="1">
      <c r="A34" s="17" t="s">
        <v>1585</v>
      </c>
      <c r="B34" s="18"/>
      <c r="C34" s="18"/>
      <c r="D34" s="18"/>
      <c r="E34" s="19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" customHeight="1">
      <c r="A35" s="15" t="s">
        <v>19</v>
      </c>
      <c r="B35" s="15" t="s">
        <v>20</v>
      </c>
      <c r="C35" s="15" t="s">
        <v>21</v>
      </c>
      <c r="D35" s="15" t="s">
        <v>22</v>
      </c>
      <c r="E35" s="20" t="s">
        <v>23</v>
      </c>
      <c r="F35" s="15" t="s">
        <v>24</v>
      </c>
    </row>
    <row r="36" spans="1:26" ht="12.7" customHeight="1">
      <c r="A36" s="15">
        <v>3671</v>
      </c>
      <c r="B36" s="2"/>
      <c r="C36" s="2"/>
      <c r="D36" s="2"/>
      <c r="E36" s="20" t="s">
        <v>64</v>
      </c>
      <c r="F36" s="2"/>
    </row>
    <row r="37" spans="1:26" ht="12.7" customHeight="1">
      <c r="A37" s="15">
        <v>6487</v>
      </c>
      <c r="B37" s="2" t="s">
        <v>1586</v>
      </c>
      <c r="C37" s="2"/>
      <c r="D37" s="2"/>
      <c r="E37" s="20" t="s">
        <v>28</v>
      </c>
      <c r="F37" s="2"/>
    </row>
    <row r="38" spans="1:26" ht="12.7" customHeight="1">
      <c r="A38" s="15">
        <v>8673</v>
      </c>
      <c r="B38" s="2"/>
      <c r="C38" s="2"/>
      <c r="D38" s="2"/>
      <c r="E38" s="20" t="s">
        <v>326</v>
      </c>
      <c r="F38" s="2"/>
    </row>
    <row r="39" spans="1:26" ht="12.7" customHeight="1">
      <c r="A39" s="15">
        <v>8700</v>
      </c>
      <c r="B39" s="2"/>
      <c r="C39" s="2"/>
      <c r="D39" s="2"/>
      <c r="E39" s="20" t="s">
        <v>213</v>
      </c>
      <c r="F39" s="2"/>
    </row>
    <row r="40" spans="1:26" ht="12.7" customHeight="1">
      <c r="A40" s="15">
        <v>15911</v>
      </c>
      <c r="B40" s="2"/>
      <c r="C40" s="2"/>
      <c r="D40" s="25"/>
      <c r="E40" s="20" t="s">
        <v>1316</v>
      </c>
      <c r="F40" s="2"/>
    </row>
    <row r="41" spans="1:26" ht="12.7" customHeight="1">
      <c r="A41" s="15"/>
      <c r="E41" s="20"/>
    </row>
    <row r="42" spans="1:26" ht="12.7" customHeight="1">
      <c r="A42" s="15"/>
      <c r="E42" s="20"/>
    </row>
    <row r="43" spans="1:26" ht="12.7" customHeight="1">
      <c r="A43" s="17" t="s">
        <v>1587</v>
      </c>
      <c r="B43" s="18"/>
      <c r="C43" s="18"/>
      <c r="D43" s="18"/>
      <c r="E43" s="1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" customHeight="1">
      <c r="A44" s="15" t="s">
        <v>19</v>
      </c>
      <c r="B44" s="15" t="s">
        <v>20</v>
      </c>
      <c r="C44" s="15" t="s">
        <v>21</v>
      </c>
      <c r="D44" s="15" t="s">
        <v>22</v>
      </c>
      <c r="E44" s="20" t="s">
        <v>23</v>
      </c>
      <c r="F44" s="15" t="s">
        <v>24</v>
      </c>
    </row>
    <row r="45" spans="1:26" ht="12.7" customHeight="1">
      <c r="A45" s="15">
        <v>11581</v>
      </c>
      <c r="B45" s="2"/>
      <c r="C45" s="2"/>
      <c r="D45" s="2"/>
      <c r="E45" s="20"/>
      <c r="F45" s="2" t="s">
        <v>1588</v>
      </c>
    </row>
    <row r="46" spans="1:26" ht="12.7" customHeight="1">
      <c r="A46" s="15"/>
      <c r="E46" s="20"/>
    </row>
    <row r="47" spans="1:26" ht="12.7" customHeight="1">
      <c r="A47" s="15"/>
      <c r="E47" s="20"/>
    </row>
    <row r="48" spans="1:26" ht="12.7" customHeight="1">
      <c r="A48" s="17" t="s">
        <v>1589</v>
      </c>
      <c r="B48" s="18"/>
      <c r="C48" s="18"/>
      <c r="D48" s="18"/>
      <c r="E48" s="19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" customHeight="1">
      <c r="A49" s="15" t="s">
        <v>19</v>
      </c>
      <c r="B49" s="15" t="s">
        <v>20</v>
      </c>
      <c r="C49" s="15" t="s">
        <v>21</v>
      </c>
      <c r="D49" s="15" t="s">
        <v>22</v>
      </c>
      <c r="E49" s="20" t="s">
        <v>23</v>
      </c>
      <c r="F49" s="15" t="s">
        <v>24</v>
      </c>
    </row>
    <row r="50" spans="1:26" ht="12.7" customHeight="1">
      <c r="A50" s="15">
        <v>256</v>
      </c>
      <c r="B50" s="2"/>
      <c r="C50" s="2"/>
      <c r="D50" s="2"/>
      <c r="E50" s="20" t="s">
        <v>199</v>
      </c>
      <c r="F50" s="2"/>
    </row>
    <row r="51" spans="1:26" ht="12.7" customHeight="1">
      <c r="A51" s="15"/>
      <c r="E51" s="20"/>
    </row>
    <row r="52" spans="1:26" ht="12.7" customHeight="1">
      <c r="A52" s="15"/>
      <c r="E52" s="20"/>
    </row>
    <row r="53" spans="1:26" ht="12.7" customHeight="1">
      <c r="A53" s="17" t="s">
        <v>1590</v>
      </c>
      <c r="B53" s="18"/>
      <c r="C53" s="18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" customHeight="1">
      <c r="A54" s="15" t="s">
        <v>19</v>
      </c>
      <c r="B54" s="15" t="s">
        <v>20</v>
      </c>
      <c r="C54" s="15" t="s">
        <v>21</v>
      </c>
      <c r="D54" s="15" t="s">
        <v>22</v>
      </c>
      <c r="E54" s="20" t="s">
        <v>23</v>
      </c>
      <c r="F54" s="15" t="s">
        <v>24</v>
      </c>
    </row>
    <row r="55" spans="1:26" ht="12.7" customHeight="1">
      <c r="A55" s="15">
        <v>314</v>
      </c>
      <c r="B55" s="2" t="s">
        <v>1591</v>
      </c>
      <c r="C55" s="2"/>
      <c r="D55" s="2"/>
      <c r="E55" s="20"/>
      <c r="F55" s="2"/>
    </row>
    <row r="56" spans="1:26" ht="12.7" customHeight="1">
      <c r="A56" s="15"/>
      <c r="E56" s="20"/>
    </row>
    <row r="57" spans="1:26" ht="12.7" customHeight="1">
      <c r="A57" s="15"/>
      <c r="E57" s="20"/>
    </row>
    <row r="58" spans="1:26" ht="12.7" customHeight="1">
      <c r="A58" s="17" t="s">
        <v>1592</v>
      </c>
      <c r="B58" s="18"/>
      <c r="C58" s="18"/>
      <c r="D58" s="18"/>
      <c r="E58" s="19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" customHeight="1">
      <c r="A59" s="15" t="s">
        <v>19</v>
      </c>
      <c r="B59" s="15" t="s">
        <v>20</v>
      </c>
      <c r="C59" s="15" t="s">
        <v>21</v>
      </c>
      <c r="D59" s="15" t="s">
        <v>22</v>
      </c>
      <c r="E59" s="20" t="s">
        <v>23</v>
      </c>
      <c r="F59" s="15" t="s">
        <v>24</v>
      </c>
    </row>
    <row r="60" spans="1:26" ht="12.7" customHeight="1">
      <c r="A60" s="15">
        <v>1641</v>
      </c>
      <c r="E60" s="20" t="s">
        <v>141</v>
      </c>
      <c r="F60" t="s">
        <v>1593</v>
      </c>
    </row>
    <row r="61" spans="1:26" ht="12.7" customHeight="1">
      <c r="A61" s="15"/>
      <c r="E61" s="20"/>
    </row>
    <row r="62" spans="1:26" ht="12.7" customHeight="1">
      <c r="A62" s="15"/>
      <c r="E62" s="20"/>
    </row>
    <row r="63" spans="1:26" ht="12.7" customHeight="1">
      <c r="A63" s="17" t="s">
        <v>1594</v>
      </c>
      <c r="B63" s="18"/>
      <c r="C63" s="18"/>
      <c r="D63" s="18"/>
      <c r="E63" s="19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" customHeight="1">
      <c r="A64" s="15" t="s">
        <v>19</v>
      </c>
      <c r="B64" s="15" t="s">
        <v>20</v>
      </c>
      <c r="C64" s="15" t="s">
        <v>21</v>
      </c>
      <c r="D64" s="15" t="s">
        <v>22</v>
      </c>
      <c r="E64" s="20" t="s">
        <v>23</v>
      </c>
      <c r="F64" s="15" t="s">
        <v>24</v>
      </c>
    </row>
    <row r="65" spans="1:6" ht="12.7" customHeight="1">
      <c r="A65" s="15">
        <v>1011</v>
      </c>
      <c r="B65" s="2"/>
      <c r="C65" s="2"/>
      <c r="D65" s="2"/>
      <c r="E65" s="20" t="s">
        <v>431</v>
      </c>
      <c r="F65" s="2"/>
    </row>
    <row r="66" spans="1:6" ht="12.7" customHeight="1">
      <c r="A66" s="15">
        <v>1398</v>
      </c>
      <c r="B66" s="2"/>
      <c r="C66" s="2"/>
      <c r="D66" s="25"/>
      <c r="E66" s="20" t="s">
        <v>1524</v>
      </c>
      <c r="F66" s="2"/>
    </row>
    <row r="67" spans="1:6" ht="12.7" customHeight="1">
      <c r="A67" s="15"/>
      <c r="E67" s="20"/>
    </row>
    <row r="68" spans="1:6" ht="12.7" customHeight="1">
      <c r="A68" s="15"/>
      <c r="E68" s="20"/>
    </row>
    <row r="69" spans="1:6" ht="12.7" customHeight="1">
      <c r="A69" s="15"/>
      <c r="E69" s="20"/>
    </row>
    <row r="70" spans="1:6" ht="12.7" customHeight="1">
      <c r="A70" s="15"/>
      <c r="E70" s="20"/>
    </row>
    <row r="71" spans="1:6" ht="12.7" customHeight="1">
      <c r="A71" s="15"/>
      <c r="E71" s="20"/>
    </row>
    <row r="72" spans="1:6" ht="12.7" customHeight="1">
      <c r="A72" s="15"/>
      <c r="E72" s="20"/>
    </row>
    <row r="73" spans="1:6" ht="12.7" customHeight="1">
      <c r="A73" s="15"/>
      <c r="E73" s="20"/>
    </row>
    <row r="74" spans="1:6" ht="12.7" customHeight="1">
      <c r="A74" s="15"/>
      <c r="E74" s="20"/>
    </row>
    <row r="75" spans="1:6" ht="12.7" customHeight="1">
      <c r="A75" s="15"/>
      <c r="E75" s="20"/>
    </row>
    <row r="76" spans="1:6" ht="12.7" customHeight="1">
      <c r="A76" s="15"/>
      <c r="E76" s="20"/>
    </row>
    <row r="77" spans="1:6" ht="12.7" customHeight="1">
      <c r="A77" s="15"/>
      <c r="E77" s="20"/>
    </row>
    <row r="78" spans="1:6" ht="12.7" customHeight="1">
      <c r="A78" s="15"/>
      <c r="E78" s="20"/>
    </row>
    <row r="79" spans="1:6" ht="12.7" customHeight="1">
      <c r="A79" s="15"/>
      <c r="E79" s="20"/>
    </row>
    <row r="80" spans="1:6" ht="12.7" customHeight="1">
      <c r="A80" s="15"/>
      <c r="E80" s="20"/>
    </row>
    <row r="81" spans="1:5" ht="12.7" customHeight="1">
      <c r="A81" s="15"/>
      <c r="E81" s="20"/>
    </row>
    <row r="82" spans="1:5" ht="12.7" customHeight="1">
      <c r="A82" s="15"/>
      <c r="E82" s="20"/>
    </row>
    <row r="83" spans="1:5" ht="12.7" customHeight="1">
      <c r="A83" s="15"/>
      <c r="E83" s="20"/>
    </row>
    <row r="84" spans="1:5" ht="12.7" customHeight="1">
      <c r="A84" s="15"/>
      <c r="E84" s="20"/>
    </row>
    <row r="85" spans="1:5" ht="12.7" customHeight="1">
      <c r="A85" s="15"/>
      <c r="E85" s="20"/>
    </row>
    <row r="86" spans="1:5" ht="12.7" customHeight="1">
      <c r="A86" s="15"/>
      <c r="E86" s="20"/>
    </row>
    <row r="87" spans="1:5" ht="12.7" customHeight="1">
      <c r="A87" s="15"/>
      <c r="E87" s="20"/>
    </row>
    <row r="88" spans="1:5" ht="12.7" customHeight="1">
      <c r="A88" s="15"/>
      <c r="E88" s="20"/>
    </row>
    <row r="89" spans="1:5" ht="12.7" customHeight="1">
      <c r="A89" s="15"/>
      <c r="E89" s="20"/>
    </row>
    <row r="90" spans="1:5" ht="12.7" customHeight="1">
      <c r="A90" s="15"/>
      <c r="E90" s="20"/>
    </row>
    <row r="91" spans="1:5" ht="12.7" customHeight="1">
      <c r="A91" s="15"/>
      <c r="E91" s="20"/>
    </row>
    <row r="92" spans="1:5" ht="12.7" customHeight="1">
      <c r="A92" s="15"/>
      <c r="E92" s="20"/>
    </row>
    <row r="93" spans="1:5" ht="12.7" customHeight="1">
      <c r="A93" s="15"/>
      <c r="E93" s="20"/>
    </row>
    <row r="94" spans="1:5" ht="12.7" customHeight="1">
      <c r="A94" s="15"/>
      <c r="E94" s="20"/>
    </row>
    <row r="95" spans="1:5" ht="12.7" customHeight="1">
      <c r="A95" s="15"/>
      <c r="E95" s="20"/>
    </row>
    <row r="96" spans="1:5" ht="12.7" customHeight="1">
      <c r="A96" s="15"/>
      <c r="E96" s="20"/>
    </row>
    <row r="97" spans="1:5" ht="12.7" customHeight="1">
      <c r="A97" s="15"/>
      <c r="E97" s="20"/>
    </row>
    <row r="98" spans="1:5" ht="12.7" customHeight="1">
      <c r="A98" s="15"/>
      <c r="E98" s="20"/>
    </row>
    <row r="99" spans="1:5" ht="12.7" customHeight="1">
      <c r="A99" s="15"/>
      <c r="E99" s="20"/>
    </row>
    <row r="100" spans="1:5" ht="12.7" customHeight="1">
      <c r="A100" s="15"/>
      <c r="E100" s="20"/>
    </row>
    <row r="101" spans="1:5" ht="12.7" customHeight="1">
      <c r="A101" s="15"/>
      <c r="E101" s="20"/>
    </row>
    <row r="102" spans="1:5" ht="12.7" customHeight="1">
      <c r="A102" s="15"/>
      <c r="E102" s="20"/>
    </row>
    <row r="103" spans="1:5" ht="12.7" customHeight="1">
      <c r="A103" s="15"/>
      <c r="E103" s="20"/>
    </row>
    <row r="104" spans="1:5" ht="12.7" customHeight="1">
      <c r="A104" s="15"/>
      <c r="E104" s="20"/>
    </row>
    <row r="105" spans="1:5" ht="12.7" customHeight="1">
      <c r="A105" s="15"/>
      <c r="E105" s="20"/>
    </row>
    <row r="106" spans="1:5" ht="12.7" customHeight="1">
      <c r="A106" s="15"/>
      <c r="E106" s="20"/>
    </row>
    <row r="107" spans="1:5" ht="12.7" customHeight="1">
      <c r="A107" s="15"/>
      <c r="E107" s="20"/>
    </row>
    <row r="108" spans="1:5" ht="12.7" customHeight="1">
      <c r="A108" s="15"/>
      <c r="E108" s="20"/>
    </row>
    <row r="109" spans="1:5" ht="12.7" customHeight="1">
      <c r="A109" s="15"/>
      <c r="E109" s="20"/>
    </row>
    <row r="110" spans="1:5" ht="12.7" customHeight="1">
      <c r="A110" s="15"/>
      <c r="E110" s="20"/>
    </row>
    <row r="111" spans="1:5" ht="12.7" customHeight="1">
      <c r="A111" s="15"/>
      <c r="E111" s="20"/>
    </row>
    <row r="112" spans="1:5" ht="12.7" customHeight="1">
      <c r="A112" s="15"/>
      <c r="E112" s="20"/>
    </row>
    <row r="113" spans="1:5" ht="12.7" customHeight="1">
      <c r="A113" s="15"/>
      <c r="E113" s="20"/>
    </row>
    <row r="114" spans="1:5" ht="12.7" customHeight="1">
      <c r="A114" s="15"/>
      <c r="E114" s="20"/>
    </row>
    <row r="115" spans="1:5" ht="12.7" customHeight="1">
      <c r="A115" s="15"/>
      <c r="E115" s="20"/>
    </row>
    <row r="116" spans="1:5" ht="12.7" customHeight="1">
      <c r="A116" s="15"/>
      <c r="E116" s="20"/>
    </row>
    <row r="117" spans="1:5" ht="12.7" customHeight="1">
      <c r="A117" s="15"/>
      <c r="E117" s="20"/>
    </row>
    <row r="118" spans="1:5" ht="12.7" customHeight="1">
      <c r="A118" s="15"/>
      <c r="E118" s="20"/>
    </row>
    <row r="119" spans="1:5" ht="12.7" customHeight="1">
      <c r="A119" s="15"/>
      <c r="E119" s="20"/>
    </row>
    <row r="120" spans="1:5" ht="12.7" customHeight="1">
      <c r="A120" s="15"/>
      <c r="E120" s="20"/>
    </row>
    <row r="121" spans="1:5" ht="12.7" customHeight="1">
      <c r="A121" s="15"/>
      <c r="E121" s="20"/>
    </row>
    <row r="122" spans="1:5" ht="12.7" customHeight="1">
      <c r="A122" s="15"/>
      <c r="E122" s="20"/>
    </row>
    <row r="123" spans="1:5" ht="12.7" customHeight="1">
      <c r="A123" s="15"/>
      <c r="E123" s="20"/>
    </row>
    <row r="124" spans="1:5" ht="12.7" customHeight="1">
      <c r="A124" s="15"/>
      <c r="E124" s="20"/>
    </row>
    <row r="125" spans="1:5" ht="12.7" customHeight="1">
      <c r="A125" s="15"/>
      <c r="E125" s="20"/>
    </row>
    <row r="126" spans="1:5" ht="12.7" customHeight="1">
      <c r="A126" s="15"/>
      <c r="E126" s="20"/>
    </row>
    <row r="127" spans="1:5" ht="12.7" customHeight="1">
      <c r="A127" s="15"/>
      <c r="E127" s="20"/>
    </row>
    <row r="128" spans="1:5" ht="12.7" customHeight="1">
      <c r="A128" s="15"/>
      <c r="E128" s="20"/>
    </row>
    <row r="129" spans="1:5" ht="12.7" customHeight="1">
      <c r="A129" s="15"/>
      <c r="E129" s="20"/>
    </row>
    <row r="130" spans="1:5" ht="12.7" customHeight="1">
      <c r="A130" s="15"/>
      <c r="E130" s="20"/>
    </row>
    <row r="131" spans="1:5" ht="12.7" customHeight="1">
      <c r="A131" s="15"/>
      <c r="E131" s="20"/>
    </row>
    <row r="132" spans="1:5" ht="12.7" customHeight="1">
      <c r="A132" s="15"/>
      <c r="E132" s="20"/>
    </row>
    <row r="133" spans="1:5" ht="12.7" customHeight="1">
      <c r="A133" s="15"/>
      <c r="E133" s="20"/>
    </row>
    <row r="134" spans="1:5" ht="12.7" customHeight="1">
      <c r="A134" s="15"/>
      <c r="E134" s="20"/>
    </row>
    <row r="135" spans="1:5" ht="12.7" customHeight="1">
      <c r="A135" s="15"/>
      <c r="E135" s="20"/>
    </row>
    <row r="136" spans="1:5" ht="12.7" customHeight="1">
      <c r="A136" s="15"/>
      <c r="E136" s="20"/>
    </row>
    <row r="137" spans="1:5" ht="12.7" customHeight="1">
      <c r="A137" s="15"/>
      <c r="E137" s="20"/>
    </row>
    <row r="138" spans="1:5" ht="12.7" customHeight="1">
      <c r="A138" s="15"/>
      <c r="E138" s="20"/>
    </row>
    <row r="139" spans="1:5" ht="12.7" customHeight="1">
      <c r="A139" s="15"/>
      <c r="E139" s="20"/>
    </row>
    <row r="140" spans="1:5" ht="12.7" customHeight="1">
      <c r="A140" s="15"/>
      <c r="E140" s="20"/>
    </row>
    <row r="141" spans="1:5" ht="12.7" customHeight="1">
      <c r="A141" s="15"/>
      <c r="E141" s="20"/>
    </row>
    <row r="142" spans="1:5" ht="12.7" customHeight="1">
      <c r="A142" s="15"/>
      <c r="E142" s="20"/>
    </row>
    <row r="143" spans="1:5" ht="12.7" customHeight="1">
      <c r="A143" s="15"/>
      <c r="E143" s="20"/>
    </row>
    <row r="144" spans="1:5" ht="12.7" customHeight="1">
      <c r="A144" s="15"/>
      <c r="E144" s="20"/>
    </row>
    <row r="145" spans="1:5" ht="12.7" customHeight="1">
      <c r="A145" s="15"/>
      <c r="E145" s="20"/>
    </row>
    <row r="146" spans="1:5" ht="12.7" customHeight="1">
      <c r="A146" s="15"/>
      <c r="E146" s="20"/>
    </row>
    <row r="147" spans="1:5" ht="12.7" customHeight="1">
      <c r="A147" s="15"/>
      <c r="E147" s="20"/>
    </row>
    <row r="148" spans="1:5" ht="12.7" customHeight="1">
      <c r="A148" s="15"/>
      <c r="E148" s="20"/>
    </row>
    <row r="149" spans="1:5" ht="12.7" customHeight="1">
      <c r="A149" s="15"/>
      <c r="E149" s="20"/>
    </row>
    <row r="150" spans="1:5" ht="12.7" customHeight="1">
      <c r="A150" s="15"/>
      <c r="E150" s="20"/>
    </row>
    <row r="151" spans="1:5" ht="12.7" customHeight="1">
      <c r="A151" s="15"/>
      <c r="E151" s="20"/>
    </row>
    <row r="152" spans="1:5" ht="12.7" customHeight="1">
      <c r="A152" s="15"/>
      <c r="E152" s="20"/>
    </row>
    <row r="153" spans="1:5" ht="12.7" customHeight="1">
      <c r="A153" s="15"/>
      <c r="E153" s="20"/>
    </row>
    <row r="154" spans="1:5" ht="12.7" customHeight="1">
      <c r="A154" s="15"/>
      <c r="E154" s="20"/>
    </row>
    <row r="155" spans="1:5" ht="12.7" customHeight="1">
      <c r="A155" s="15"/>
      <c r="E155" s="20"/>
    </row>
    <row r="156" spans="1:5" ht="12.7" customHeight="1">
      <c r="A156" s="15"/>
      <c r="E156" s="20"/>
    </row>
    <row r="157" spans="1:5" ht="12.7" customHeight="1">
      <c r="A157" s="15"/>
      <c r="E157" s="20"/>
    </row>
    <row r="158" spans="1:5" ht="12.7" customHeight="1">
      <c r="A158" s="15"/>
      <c r="E158" s="20"/>
    </row>
    <row r="159" spans="1:5" ht="12.7" customHeight="1">
      <c r="A159" s="15"/>
      <c r="E159" s="20"/>
    </row>
    <row r="160" spans="1:5" ht="12.7" customHeight="1">
      <c r="A160" s="15"/>
      <c r="E160" s="20"/>
    </row>
    <row r="161" spans="1:5" ht="12.7" customHeight="1">
      <c r="A161" s="15"/>
      <c r="E161" s="20"/>
    </row>
    <row r="162" spans="1:5" ht="12.7" customHeight="1">
      <c r="A162" s="15"/>
      <c r="E162" s="20"/>
    </row>
    <row r="163" spans="1:5" ht="12.7" customHeight="1">
      <c r="A163" s="15"/>
      <c r="E163" s="20"/>
    </row>
    <row r="164" spans="1:5" ht="12.7" customHeight="1">
      <c r="A164" s="15"/>
      <c r="E164" s="20"/>
    </row>
    <row r="165" spans="1:5" ht="12.7" customHeight="1">
      <c r="A165" s="15"/>
      <c r="E165" s="20"/>
    </row>
    <row r="166" spans="1:5" ht="12.7" customHeight="1">
      <c r="A166" s="15"/>
      <c r="E166" s="20"/>
    </row>
    <row r="167" spans="1:5" ht="12.7" customHeight="1">
      <c r="A167" s="15"/>
      <c r="E167" s="20"/>
    </row>
    <row r="168" spans="1:5" ht="12.7" customHeight="1">
      <c r="A168" s="15"/>
      <c r="E168" s="20"/>
    </row>
    <row r="169" spans="1:5" ht="12.7" customHeight="1">
      <c r="A169" s="15"/>
      <c r="E169" s="20"/>
    </row>
    <row r="170" spans="1:5" ht="12.7" customHeight="1">
      <c r="A170" s="15"/>
      <c r="E170" s="20"/>
    </row>
    <row r="171" spans="1:5" ht="12.7" customHeight="1">
      <c r="A171" s="15"/>
      <c r="E171" s="20"/>
    </row>
    <row r="172" spans="1:5" ht="12.7" customHeight="1">
      <c r="A172" s="15"/>
      <c r="E172" s="20"/>
    </row>
    <row r="173" spans="1:5" ht="12.7" customHeight="1">
      <c r="A173" s="15"/>
      <c r="E173" s="20"/>
    </row>
    <row r="174" spans="1:5" ht="12.7" customHeight="1">
      <c r="A174" s="15"/>
      <c r="E174" s="20"/>
    </row>
    <row r="175" spans="1:5" ht="12.7" customHeight="1">
      <c r="A175" s="15"/>
      <c r="E175" s="20"/>
    </row>
    <row r="176" spans="1:5" ht="12.7" customHeight="1">
      <c r="A176" s="15"/>
      <c r="E176" s="20"/>
    </row>
    <row r="177" spans="1:5" ht="12.7" customHeight="1">
      <c r="A177" s="15"/>
      <c r="E177" s="20"/>
    </row>
    <row r="178" spans="1:5" ht="12.7" customHeight="1">
      <c r="A178" s="15"/>
      <c r="E178" s="20"/>
    </row>
    <row r="179" spans="1:5" ht="12.7" customHeight="1">
      <c r="A179" s="15"/>
      <c r="E179" s="20"/>
    </row>
    <row r="180" spans="1:5" ht="12.7" customHeight="1">
      <c r="A180" s="15"/>
      <c r="E180" s="20"/>
    </row>
    <row r="181" spans="1:5" ht="12.7" customHeight="1">
      <c r="A181" s="15"/>
      <c r="E181" s="20"/>
    </row>
    <row r="182" spans="1:5" ht="12.7" customHeight="1">
      <c r="A182" s="15"/>
      <c r="E182" s="20"/>
    </row>
    <row r="183" spans="1:5" ht="12.7" customHeight="1">
      <c r="A183" s="15"/>
      <c r="E183" s="20"/>
    </row>
    <row r="184" spans="1:5" ht="12.7" customHeight="1">
      <c r="A184" s="15"/>
      <c r="E184" s="20"/>
    </row>
    <row r="185" spans="1:5" ht="12.7" customHeight="1">
      <c r="A185" s="15"/>
      <c r="E185" s="20"/>
    </row>
    <row r="186" spans="1:5" ht="12.7" customHeight="1">
      <c r="A186" s="15"/>
      <c r="E186" s="20"/>
    </row>
    <row r="187" spans="1:5" ht="12.7" customHeight="1">
      <c r="A187" s="15"/>
      <c r="E187" s="20"/>
    </row>
    <row r="188" spans="1:5" ht="12.7" customHeight="1">
      <c r="A188" s="15"/>
      <c r="E188" s="20"/>
    </row>
    <row r="189" spans="1:5" ht="12.7" customHeight="1">
      <c r="A189" s="15"/>
      <c r="E189" s="20"/>
    </row>
    <row r="190" spans="1:5" ht="12.7" customHeight="1">
      <c r="A190" s="15"/>
      <c r="E190" s="20"/>
    </row>
    <row r="191" spans="1:5" ht="12.7" customHeight="1">
      <c r="A191" s="15"/>
      <c r="E191" s="20"/>
    </row>
    <row r="192" spans="1:5" ht="12.7" customHeight="1">
      <c r="A192" s="15"/>
      <c r="E192" s="20"/>
    </row>
    <row r="193" spans="1:5" ht="12.7" customHeight="1">
      <c r="A193" s="15"/>
      <c r="E193" s="20"/>
    </row>
    <row r="194" spans="1:5" ht="12.7" customHeight="1">
      <c r="A194" s="15"/>
      <c r="E194" s="20"/>
    </row>
    <row r="195" spans="1:5" ht="12.7" customHeight="1">
      <c r="A195" s="15"/>
      <c r="E195" s="20"/>
    </row>
    <row r="196" spans="1:5" ht="12.7" customHeight="1">
      <c r="A196" s="15"/>
      <c r="E196" s="20"/>
    </row>
    <row r="197" spans="1:5" ht="12.7" customHeight="1">
      <c r="A197" s="15"/>
      <c r="E197" s="20"/>
    </row>
    <row r="198" spans="1:5" ht="12.7" customHeight="1">
      <c r="A198" s="15"/>
      <c r="E198" s="20"/>
    </row>
    <row r="199" spans="1:5" ht="12.7" customHeight="1">
      <c r="A199" s="15"/>
      <c r="E199" s="20"/>
    </row>
    <row r="200" spans="1:5" ht="12.7" customHeight="1">
      <c r="A200" s="15"/>
      <c r="E200" s="20"/>
    </row>
    <row r="201" spans="1:5" ht="12.7" customHeight="1">
      <c r="A201" s="15"/>
      <c r="E201" s="20"/>
    </row>
    <row r="202" spans="1:5" ht="12.7" customHeight="1">
      <c r="A202" s="15"/>
      <c r="E202" s="20"/>
    </row>
    <row r="203" spans="1:5" ht="12.7" customHeight="1">
      <c r="A203" s="15"/>
      <c r="E203" s="20"/>
    </row>
    <row r="204" spans="1:5" ht="12.7" customHeight="1">
      <c r="A204" s="15"/>
      <c r="E204" s="20"/>
    </row>
    <row r="205" spans="1:5" ht="12.7" customHeight="1">
      <c r="A205" s="15"/>
      <c r="E205" s="20"/>
    </row>
    <row r="206" spans="1:5" ht="12.7" customHeight="1">
      <c r="A206" s="15"/>
      <c r="E206" s="20"/>
    </row>
    <row r="207" spans="1:5" ht="12.7" customHeight="1">
      <c r="A207" s="15"/>
      <c r="E207" s="20"/>
    </row>
    <row r="208" spans="1:5" ht="12.7" customHeight="1">
      <c r="A208" s="15"/>
      <c r="E208" s="20"/>
    </row>
    <row r="209" spans="1:5" ht="12.7" customHeight="1">
      <c r="A209" s="15"/>
      <c r="E209" s="20"/>
    </row>
    <row r="210" spans="1:5" ht="12.7" customHeight="1">
      <c r="A210" s="15"/>
      <c r="E210" s="20"/>
    </row>
    <row r="211" spans="1:5" ht="12.7" customHeight="1">
      <c r="A211" s="15"/>
      <c r="E211" s="20"/>
    </row>
    <row r="212" spans="1:5" ht="12.7" customHeight="1">
      <c r="A212" s="15"/>
      <c r="E212" s="20"/>
    </row>
    <row r="213" spans="1:5" ht="12.7" customHeight="1">
      <c r="A213" s="15"/>
      <c r="E213" s="20"/>
    </row>
    <row r="214" spans="1:5" ht="12.7" customHeight="1">
      <c r="A214" s="15"/>
      <c r="E214" s="20"/>
    </row>
    <row r="215" spans="1:5" ht="12.7" customHeight="1">
      <c r="A215" s="15"/>
      <c r="E215" s="20"/>
    </row>
    <row r="216" spans="1:5" ht="12.7" customHeight="1">
      <c r="A216" s="15"/>
      <c r="E216" s="20"/>
    </row>
    <row r="217" spans="1:5" ht="12.7" customHeight="1">
      <c r="A217" s="15"/>
      <c r="E217" s="20"/>
    </row>
    <row r="218" spans="1:5" ht="12.7" customHeight="1">
      <c r="A218" s="15"/>
      <c r="E218" s="20"/>
    </row>
    <row r="219" spans="1:5" ht="12.7" customHeight="1">
      <c r="A219" s="15"/>
      <c r="E219" s="20"/>
    </row>
    <row r="220" spans="1:5" ht="12.7" customHeight="1">
      <c r="A220" s="15"/>
      <c r="E220" s="20"/>
    </row>
    <row r="221" spans="1:5" ht="12.7" customHeight="1">
      <c r="A221" s="15"/>
      <c r="E221" s="20"/>
    </row>
    <row r="222" spans="1:5" ht="12.7" customHeight="1">
      <c r="A222" s="15"/>
      <c r="E222" s="20"/>
    </row>
    <row r="223" spans="1:5" ht="12.7" customHeight="1">
      <c r="A223" s="15"/>
      <c r="E223" s="20"/>
    </row>
    <row r="224" spans="1:5" ht="12.7" customHeight="1">
      <c r="A224" s="15"/>
      <c r="E224" s="20"/>
    </row>
    <row r="225" spans="1:5" ht="12.7" customHeight="1">
      <c r="A225" s="15"/>
      <c r="E225" s="20"/>
    </row>
    <row r="226" spans="1:5" ht="12.7" customHeight="1">
      <c r="A226" s="15"/>
      <c r="E226" s="20"/>
    </row>
    <row r="227" spans="1:5" ht="12.7" customHeight="1">
      <c r="A227" s="15"/>
      <c r="E227" s="20"/>
    </row>
    <row r="228" spans="1:5" ht="12.7" customHeight="1">
      <c r="A228" s="15"/>
      <c r="E228" s="20"/>
    </row>
    <row r="229" spans="1:5" ht="12.7" customHeight="1">
      <c r="A229" s="15"/>
      <c r="E229" s="20"/>
    </row>
    <row r="230" spans="1:5" ht="12.7" customHeight="1">
      <c r="A230" s="15"/>
      <c r="E230" s="20"/>
    </row>
    <row r="231" spans="1:5" ht="12.7" customHeight="1">
      <c r="A231" s="15"/>
      <c r="E231" s="20"/>
    </row>
    <row r="232" spans="1:5" ht="12.7" customHeight="1">
      <c r="A232" s="15"/>
      <c r="E232" s="20"/>
    </row>
    <row r="233" spans="1:5" ht="12.7" customHeight="1">
      <c r="A233" s="15"/>
      <c r="E233" s="20"/>
    </row>
    <row r="234" spans="1:5" ht="12.7" customHeight="1">
      <c r="A234" s="15"/>
      <c r="E234" s="20"/>
    </row>
    <row r="235" spans="1:5" ht="12.7" customHeight="1">
      <c r="A235" s="15"/>
      <c r="E235" s="20"/>
    </row>
    <row r="236" spans="1:5" ht="12.7" customHeight="1">
      <c r="A236" s="15"/>
      <c r="E236" s="20"/>
    </row>
    <row r="237" spans="1:5" ht="12.7" customHeight="1">
      <c r="A237" s="15"/>
      <c r="E237" s="20"/>
    </row>
    <row r="238" spans="1:5" ht="12.7" customHeight="1">
      <c r="A238" s="15"/>
      <c r="E238" s="20"/>
    </row>
    <row r="239" spans="1:5" ht="12.7" customHeight="1">
      <c r="A239" s="15"/>
      <c r="E239" s="20"/>
    </row>
    <row r="240" spans="1:5" ht="12.7" customHeight="1">
      <c r="A240" s="15"/>
      <c r="E240" s="20"/>
    </row>
    <row r="241" spans="1:5" ht="12.7" customHeight="1">
      <c r="A241" s="15"/>
      <c r="E241" s="20"/>
    </row>
    <row r="242" spans="1:5" ht="12.7" customHeight="1">
      <c r="A242" s="15"/>
      <c r="E242" s="20"/>
    </row>
    <row r="243" spans="1:5" ht="12.7" customHeight="1">
      <c r="A243" s="15"/>
      <c r="E243" s="20"/>
    </row>
    <row r="244" spans="1:5" ht="12.7" customHeight="1">
      <c r="A244" s="15"/>
      <c r="E244" s="20"/>
    </row>
    <row r="245" spans="1:5" ht="12.7" customHeight="1">
      <c r="A245" s="15"/>
      <c r="E245" s="20"/>
    </row>
    <row r="246" spans="1:5" ht="12.7" customHeight="1">
      <c r="A246" s="15"/>
      <c r="E246" s="20"/>
    </row>
    <row r="247" spans="1:5" ht="12.7" customHeight="1">
      <c r="A247" s="15"/>
      <c r="E247" s="20"/>
    </row>
    <row r="248" spans="1:5" ht="12.7" customHeight="1">
      <c r="A248" s="15"/>
      <c r="E248" s="20"/>
    </row>
    <row r="249" spans="1:5" ht="12.7" customHeight="1">
      <c r="A249" s="15"/>
      <c r="E249" s="20"/>
    </row>
    <row r="250" spans="1:5" ht="12.7" customHeight="1">
      <c r="A250" s="15"/>
      <c r="E250" s="20"/>
    </row>
    <row r="251" spans="1:5" ht="12.7" customHeight="1">
      <c r="A251" s="15"/>
      <c r="E251" s="20"/>
    </row>
    <row r="252" spans="1:5" ht="12.7" customHeight="1">
      <c r="A252" s="15"/>
      <c r="E252" s="20"/>
    </row>
    <row r="253" spans="1:5" ht="12.7" customHeight="1">
      <c r="A253" s="15"/>
      <c r="E253" s="20"/>
    </row>
    <row r="254" spans="1:5" ht="12.7" customHeight="1">
      <c r="A254" s="15"/>
      <c r="E254" s="20"/>
    </row>
    <row r="255" spans="1:5" ht="12.7" customHeight="1">
      <c r="A255" s="15"/>
      <c r="E255" s="20"/>
    </row>
    <row r="256" spans="1:5" ht="12.7" customHeight="1">
      <c r="A256" s="15"/>
      <c r="E256" s="20"/>
    </row>
    <row r="257" spans="1:5" ht="12.7" customHeight="1">
      <c r="A257" s="15"/>
      <c r="E257" s="20"/>
    </row>
    <row r="258" spans="1:5" ht="12.7" customHeight="1">
      <c r="A258" s="15"/>
      <c r="E258" s="20"/>
    </row>
    <row r="259" spans="1:5" ht="12.7" customHeight="1">
      <c r="A259" s="15"/>
      <c r="E259" s="20"/>
    </row>
    <row r="260" spans="1:5" ht="12.7" customHeight="1">
      <c r="A260" s="15"/>
      <c r="E260" s="20"/>
    </row>
    <row r="261" spans="1:5" ht="12.7" customHeight="1">
      <c r="A261" s="15"/>
      <c r="E261" s="20"/>
    </row>
    <row r="262" spans="1:5" ht="12.7" customHeight="1">
      <c r="A262" s="15"/>
      <c r="E262" s="20"/>
    </row>
    <row r="263" spans="1:5" ht="12.7" customHeight="1">
      <c r="A263" s="15"/>
      <c r="E263" s="20"/>
    </row>
    <row r="264" spans="1:5" ht="12.7" customHeight="1">
      <c r="A264" s="15"/>
      <c r="E264" s="20"/>
    </row>
    <row r="265" spans="1:5" ht="12.7" customHeight="1">
      <c r="A265" s="15"/>
      <c r="E265" s="20"/>
    </row>
    <row r="266" spans="1:5" ht="12.7" customHeight="1">
      <c r="A266" s="15"/>
      <c r="E266" s="20"/>
    </row>
    <row r="267" spans="1:5" ht="12.7" customHeight="1">
      <c r="A267" s="15"/>
      <c r="E267" s="20"/>
    </row>
    <row r="268" spans="1:5" ht="12.7" customHeight="1">
      <c r="A268" s="15"/>
      <c r="E268" s="20"/>
    </row>
    <row r="269" spans="1:5" ht="12.7" customHeight="1">
      <c r="A269" s="15"/>
      <c r="E269" s="20"/>
    </row>
    <row r="270" spans="1:5" ht="12.7" customHeight="1">
      <c r="A270" s="15"/>
      <c r="E270" s="20"/>
    </row>
    <row r="271" spans="1:5" ht="12.7" customHeight="1">
      <c r="A271" s="15"/>
      <c r="E271" s="20"/>
    </row>
    <row r="272" spans="1:5" ht="12.7" customHeight="1">
      <c r="A272" s="15"/>
      <c r="E272" s="20"/>
    </row>
    <row r="273" spans="1:5" ht="12.7" customHeight="1">
      <c r="A273" s="15"/>
      <c r="E273" s="20"/>
    </row>
    <row r="274" spans="1:5" ht="12.7" customHeight="1">
      <c r="A274" s="15"/>
      <c r="E274" s="20"/>
    </row>
    <row r="275" spans="1:5" ht="12.7" customHeight="1">
      <c r="A275" s="15"/>
      <c r="E275" s="20"/>
    </row>
    <row r="276" spans="1:5" ht="12.7" customHeight="1">
      <c r="A276" s="15"/>
      <c r="E276" s="20"/>
    </row>
    <row r="277" spans="1:5" ht="12.7" customHeight="1">
      <c r="A277" s="15"/>
      <c r="E277" s="20"/>
    </row>
    <row r="278" spans="1:5" ht="12.7" customHeight="1">
      <c r="A278" s="15"/>
      <c r="E278" s="20"/>
    </row>
    <row r="279" spans="1:5" ht="12.7" customHeight="1">
      <c r="A279" s="15"/>
      <c r="E279" s="20"/>
    </row>
    <row r="280" spans="1:5" ht="12.7" customHeight="1">
      <c r="A280" s="15"/>
      <c r="E280" s="20"/>
    </row>
    <row r="281" spans="1:5" ht="12.7" customHeight="1">
      <c r="A281" s="15"/>
      <c r="E281" s="20"/>
    </row>
    <row r="282" spans="1:5" ht="12.7" customHeight="1">
      <c r="A282" s="15"/>
      <c r="E282" s="20"/>
    </row>
    <row r="283" spans="1:5" ht="12.7" customHeight="1">
      <c r="A283" s="15"/>
      <c r="E283" s="20"/>
    </row>
    <row r="284" spans="1:5" ht="12.7" customHeight="1">
      <c r="A284" s="15"/>
      <c r="E284" s="20"/>
    </row>
    <row r="285" spans="1:5" ht="12.7" customHeight="1">
      <c r="A285" s="15"/>
      <c r="E285" s="20"/>
    </row>
    <row r="286" spans="1:5" ht="12.7" customHeight="1">
      <c r="A286" s="15"/>
      <c r="E286" s="20"/>
    </row>
    <row r="287" spans="1:5" ht="12.7" customHeight="1">
      <c r="A287" s="15"/>
      <c r="E287" s="20"/>
    </row>
    <row r="288" spans="1:5" ht="12.7" customHeight="1">
      <c r="A288" s="15"/>
      <c r="E288" s="20"/>
    </row>
    <row r="289" spans="1:5" ht="12.7" customHeight="1">
      <c r="A289" s="15"/>
      <c r="E289" s="20"/>
    </row>
    <row r="290" spans="1:5" ht="12.7" customHeight="1">
      <c r="A290" s="15"/>
      <c r="E290" s="20"/>
    </row>
    <row r="291" spans="1:5" ht="12.7" customHeight="1">
      <c r="A291" s="15"/>
      <c r="E291" s="20"/>
    </row>
    <row r="292" spans="1:5" ht="12.7" customHeight="1">
      <c r="A292" s="15"/>
      <c r="E292" s="20"/>
    </row>
    <row r="293" spans="1:5" ht="12.7" customHeight="1">
      <c r="A293" s="15"/>
      <c r="E293" s="20"/>
    </row>
    <row r="294" spans="1:5" ht="12.7" customHeight="1">
      <c r="A294" s="15"/>
      <c r="E294" s="20"/>
    </row>
    <row r="295" spans="1:5" ht="12.7" customHeight="1">
      <c r="A295" s="15"/>
      <c r="E295" s="20"/>
    </row>
    <row r="296" spans="1:5" ht="12.7" customHeight="1">
      <c r="A296" s="15"/>
      <c r="E296" s="20"/>
    </row>
    <row r="297" spans="1:5" ht="12.7" customHeight="1">
      <c r="A297" s="15"/>
      <c r="E297" s="20"/>
    </row>
    <row r="298" spans="1:5" ht="12.7" customHeight="1">
      <c r="A298" s="15"/>
      <c r="E298" s="20"/>
    </row>
    <row r="299" spans="1:5" ht="12.7" customHeight="1">
      <c r="A299" s="15"/>
      <c r="E299" s="20"/>
    </row>
    <row r="300" spans="1:5" ht="12.7" customHeight="1">
      <c r="A300" s="15"/>
      <c r="E300" s="20"/>
    </row>
    <row r="301" spans="1:5" ht="12.7" customHeight="1">
      <c r="A301" s="15"/>
      <c r="E301" s="20"/>
    </row>
    <row r="302" spans="1:5" ht="12.7" customHeight="1">
      <c r="A302" s="15"/>
      <c r="E302" s="20"/>
    </row>
    <row r="303" spans="1:5" ht="12.7" customHeight="1">
      <c r="A303" s="15"/>
      <c r="E303" s="20"/>
    </row>
    <row r="304" spans="1:5" ht="12.7" customHeight="1">
      <c r="A304" s="15"/>
      <c r="E304" s="20"/>
    </row>
    <row r="305" spans="1:5" ht="12.7" customHeight="1">
      <c r="A305" s="15"/>
      <c r="E305" s="20"/>
    </row>
    <row r="306" spans="1:5" ht="12.7" customHeight="1">
      <c r="A306" s="15"/>
      <c r="E306" s="20"/>
    </row>
    <row r="307" spans="1:5" ht="12.7" customHeight="1">
      <c r="A307" s="15"/>
      <c r="E307" s="20"/>
    </row>
    <row r="308" spans="1:5" ht="12.7" customHeight="1">
      <c r="A308" s="15"/>
      <c r="E308" s="20"/>
    </row>
    <row r="309" spans="1:5" ht="12.7" customHeight="1">
      <c r="A309" s="15"/>
      <c r="E309" s="20"/>
    </row>
    <row r="310" spans="1:5" ht="12.7" customHeight="1">
      <c r="A310" s="15"/>
      <c r="E310" s="20"/>
    </row>
    <row r="311" spans="1:5" ht="12.7" customHeight="1">
      <c r="A311" s="15"/>
      <c r="E311" s="20"/>
    </row>
    <row r="312" spans="1:5" ht="12.7" customHeight="1">
      <c r="A312" s="15"/>
      <c r="E312" s="20"/>
    </row>
    <row r="313" spans="1:5" ht="12.7" customHeight="1">
      <c r="A313" s="15"/>
      <c r="E313" s="20"/>
    </row>
    <row r="314" spans="1:5" ht="12.7" customHeight="1">
      <c r="A314" s="15"/>
      <c r="E314" s="20"/>
    </row>
    <row r="315" spans="1:5" ht="12.7" customHeight="1">
      <c r="A315" s="15"/>
      <c r="E315" s="20"/>
    </row>
    <row r="316" spans="1:5" ht="12.7" customHeight="1">
      <c r="A316" s="15"/>
      <c r="E316" s="20"/>
    </row>
    <row r="317" spans="1:5" ht="12.7" customHeight="1">
      <c r="A317" s="15"/>
      <c r="E317" s="20"/>
    </row>
    <row r="318" spans="1:5" ht="12.7" customHeight="1">
      <c r="A318" s="15"/>
      <c r="E318" s="20"/>
    </row>
    <row r="319" spans="1:5" ht="12.7" customHeight="1">
      <c r="A319" s="15"/>
      <c r="E319" s="20"/>
    </row>
    <row r="320" spans="1:5" ht="12.7" customHeight="1">
      <c r="A320" s="15"/>
      <c r="E320" s="20"/>
    </row>
    <row r="321" spans="1:5" ht="12.7" customHeight="1">
      <c r="A321" s="15"/>
      <c r="E321" s="20"/>
    </row>
    <row r="322" spans="1:5" ht="12.7" customHeight="1">
      <c r="A322" s="15"/>
      <c r="E322" s="20"/>
    </row>
    <row r="323" spans="1:5" ht="12.7" customHeight="1">
      <c r="A323" s="15"/>
      <c r="E323" s="20"/>
    </row>
    <row r="324" spans="1:5" ht="12.7" customHeight="1">
      <c r="A324" s="15"/>
      <c r="E324" s="20"/>
    </row>
    <row r="325" spans="1:5" ht="12.7" customHeight="1">
      <c r="A325" s="15"/>
      <c r="E325" s="20"/>
    </row>
    <row r="326" spans="1:5" ht="12.7" customHeight="1">
      <c r="A326" s="15"/>
      <c r="E326" s="20"/>
    </row>
    <row r="327" spans="1:5" ht="12.7" customHeight="1">
      <c r="A327" s="15"/>
      <c r="E327" s="20"/>
    </row>
    <row r="328" spans="1:5" ht="12.7" customHeight="1">
      <c r="A328" s="15"/>
      <c r="E328" s="20"/>
    </row>
    <row r="329" spans="1:5" ht="12.7" customHeight="1">
      <c r="A329" s="15"/>
      <c r="E329" s="20"/>
    </row>
    <row r="330" spans="1:5" ht="12.7" customHeight="1">
      <c r="A330" s="15"/>
      <c r="E330" s="20"/>
    </row>
    <row r="331" spans="1:5" ht="12.7" customHeight="1">
      <c r="A331" s="15"/>
      <c r="E331" s="20"/>
    </row>
    <row r="332" spans="1:5" ht="12.7" customHeight="1">
      <c r="A332" s="15"/>
      <c r="E332" s="20"/>
    </row>
    <row r="333" spans="1:5" ht="12.7" customHeight="1">
      <c r="A333" s="15"/>
      <c r="E333" s="20"/>
    </row>
    <row r="334" spans="1:5" ht="12.7" customHeight="1">
      <c r="A334" s="15"/>
      <c r="E334" s="20"/>
    </row>
    <row r="335" spans="1:5" ht="12.7" customHeight="1">
      <c r="A335" s="15"/>
      <c r="E335" s="20"/>
    </row>
    <row r="336" spans="1:5" ht="12.7" customHeight="1">
      <c r="A336" s="15"/>
      <c r="E336" s="20"/>
    </row>
    <row r="337" spans="1:5" ht="12.7" customHeight="1">
      <c r="A337" s="15"/>
      <c r="E337" s="20"/>
    </row>
    <row r="338" spans="1:5" ht="12.7" customHeight="1">
      <c r="A338" s="15"/>
      <c r="E338" s="20"/>
    </row>
    <row r="339" spans="1:5" ht="12.7" customHeight="1">
      <c r="A339" s="15"/>
      <c r="E339" s="20"/>
    </row>
    <row r="340" spans="1:5" ht="12.7" customHeight="1">
      <c r="A340" s="15"/>
      <c r="E340" s="20"/>
    </row>
    <row r="341" spans="1:5" ht="12.7" customHeight="1">
      <c r="A341" s="15"/>
      <c r="E341" s="20"/>
    </row>
    <row r="342" spans="1:5" ht="12.7" customHeight="1">
      <c r="A342" s="15"/>
      <c r="E342" s="20"/>
    </row>
    <row r="343" spans="1:5" ht="12.7" customHeight="1">
      <c r="A343" s="15"/>
      <c r="E343" s="20"/>
    </row>
    <row r="344" spans="1:5" ht="12.7" customHeight="1">
      <c r="A344" s="15"/>
      <c r="E344" s="20"/>
    </row>
    <row r="345" spans="1:5" ht="12.7" customHeight="1">
      <c r="A345" s="15"/>
      <c r="E345" s="20"/>
    </row>
    <row r="346" spans="1:5" ht="12.7" customHeight="1">
      <c r="A346" s="15"/>
      <c r="E346" s="20"/>
    </row>
    <row r="347" spans="1:5" ht="12.7" customHeight="1">
      <c r="A347" s="15"/>
      <c r="E347" s="20"/>
    </row>
    <row r="348" spans="1:5" ht="12.7" customHeight="1">
      <c r="A348" s="15"/>
      <c r="E348" s="20"/>
    </row>
    <row r="349" spans="1:5" ht="12.7" customHeight="1">
      <c r="A349" s="15"/>
      <c r="E349" s="20"/>
    </row>
    <row r="350" spans="1:5" ht="12.7" customHeight="1">
      <c r="A350" s="15"/>
      <c r="E350" s="20"/>
    </row>
    <row r="351" spans="1:5" ht="12.7" customHeight="1">
      <c r="A351" s="15"/>
      <c r="E351" s="20"/>
    </row>
    <row r="352" spans="1:5" ht="12.7" customHeight="1">
      <c r="A352" s="15"/>
      <c r="E352" s="20"/>
    </row>
    <row r="353" spans="1:5" ht="12.7" customHeight="1">
      <c r="A353" s="15"/>
      <c r="E353" s="20"/>
    </row>
    <row r="354" spans="1:5" ht="12.7" customHeight="1">
      <c r="A354" s="15"/>
      <c r="E354" s="20"/>
    </row>
    <row r="355" spans="1:5" ht="12.7" customHeight="1">
      <c r="A355" s="15"/>
      <c r="E355" s="20"/>
    </row>
    <row r="356" spans="1:5" ht="12.7" customHeight="1">
      <c r="A356" s="15"/>
      <c r="E356" s="20"/>
    </row>
    <row r="357" spans="1:5" ht="12.7" customHeight="1">
      <c r="A357" s="15"/>
      <c r="E357" s="20"/>
    </row>
    <row r="358" spans="1:5" ht="12.7" customHeight="1">
      <c r="A358" s="15"/>
      <c r="E358" s="20"/>
    </row>
    <row r="359" spans="1:5" ht="12.7" customHeight="1">
      <c r="A359" s="15"/>
      <c r="E359" s="20"/>
    </row>
    <row r="360" spans="1:5" ht="12.7" customHeight="1">
      <c r="A360" s="15"/>
      <c r="E360" s="20"/>
    </row>
    <row r="361" spans="1:5" ht="12.7" customHeight="1">
      <c r="A361" s="15"/>
      <c r="E361" s="20"/>
    </row>
    <row r="362" spans="1:5" ht="12.7" customHeight="1">
      <c r="A362" s="15"/>
      <c r="E362" s="20"/>
    </row>
    <row r="363" spans="1:5" ht="12.7" customHeight="1">
      <c r="A363" s="15"/>
      <c r="E363" s="20"/>
    </row>
    <row r="364" spans="1:5" ht="12.7" customHeight="1">
      <c r="A364" s="15"/>
      <c r="E364" s="20"/>
    </row>
    <row r="365" spans="1:5" ht="12.7" customHeight="1">
      <c r="A365" s="15"/>
      <c r="E365" s="20"/>
    </row>
    <row r="366" spans="1:5" ht="12.7" customHeight="1">
      <c r="A366" s="15"/>
      <c r="E366" s="20"/>
    </row>
    <row r="367" spans="1:5" ht="12.7" customHeight="1">
      <c r="A367" s="15"/>
      <c r="E367" s="20"/>
    </row>
    <row r="368" spans="1:5" ht="12.7" customHeight="1">
      <c r="A368" s="15"/>
      <c r="E368" s="20"/>
    </row>
    <row r="369" spans="1:5" ht="12.7" customHeight="1">
      <c r="A369" s="15"/>
      <c r="E369" s="20"/>
    </row>
    <row r="370" spans="1:5" ht="12.7" customHeight="1">
      <c r="A370" s="15"/>
      <c r="E370" s="20"/>
    </row>
    <row r="371" spans="1:5" ht="12.7" customHeight="1">
      <c r="A371" s="15"/>
      <c r="E371" s="20"/>
    </row>
    <row r="372" spans="1:5" ht="12.7" customHeight="1">
      <c r="A372" s="15"/>
      <c r="E372" s="20"/>
    </row>
    <row r="373" spans="1:5" ht="12.7" customHeight="1">
      <c r="A373" s="15"/>
      <c r="E373" s="20"/>
    </row>
    <row r="374" spans="1:5" ht="12.7" customHeight="1">
      <c r="A374" s="15"/>
      <c r="E374" s="20"/>
    </row>
    <row r="375" spans="1:5" ht="12.7" customHeight="1">
      <c r="A375" s="15"/>
      <c r="E375" s="20"/>
    </row>
    <row r="376" spans="1:5" ht="12.7" customHeight="1">
      <c r="A376" s="15"/>
      <c r="E376" s="20"/>
    </row>
    <row r="377" spans="1:5" ht="12.7" customHeight="1">
      <c r="A377" s="15"/>
      <c r="E377" s="20"/>
    </row>
    <row r="378" spans="1:5" ht="12.7" customHeight="1">
      <c r="A378" s="15"/>
      <c r="E378" s="20"/>
    </row>
    <row r="379" spans="1:5" ht="12.7" customHeight="1">
      <c r="A379" s="15"/>
      <c r="E379" s="20"/>
    </row>
    <row r="380" spans="1:5" ht="12.7" customHeight="1">
      <c r="A380" s="15"/>
      <c r="E380" s="20"/>
    </row>
    <row r="381" spans="1:5" ht="12.7" customHeight="1">
      <c r="A381" s="15"/>
      <c r="E381" s="20"/>
    </row>
    <row r="382" spans="1:5" ht="12.7" customHeight="1">
      <c r="A382" s="15"/>
      <c r="E382" s="20"/>
    </row>
    <row r="383" spans="1:5" ht="12.7" customHeight="1">
      <c r="A383" s="15"/>
      <c r="E383" s="20"/>
    </row>
    <row r="384" spans="1:5" ht="12.7" customHeight="1">
      <c r="A384" s="15"/>
      <c r="E384" s="20"/>
    </row>
    <row r="385" spans="1:5" ht="12.7" customHeight="1">
      <c r="A385" s="15"/>
      <c r="E385" s="20"/>
    </row>
    <row r="386" spans="1:5" ht="12.7" customHeight="1">
      <c r="A386" s="15"/>
      <c r="E386" s="20"/>
    </row>
    <row r="387" spans="1:5" ht="12.7" customHeight="1">
      <c r="A387" s="15"/>
      <c r="E387" s="20"/>
    </row>
    <row r="388" spans="1:5" ht="12.7" customHeight="1">
      <c r="A388" s="15"/>
      <c r="E388" s="20"/>
    </row>
    <row r="389" spans="1:5" ht="12.7" customHeight="1">
      <c r="A389" s="15"/>
      <c r="E389" s="20"/>
    </row>
    <row r="390" spans="1:5" ht="12.7" customHeight="1">
      <c r="A390" s="15"/>
      <c r="E390" s="20"/>
    </row>
    <row r="391" spans="1:5" ht="12.7" customHeight="1">
      <c r="A391" s="15"/>
      <c r="E391" s="20"/>
    </row>
    <row r="392" spans="1:5" ht="12.7" customHeight="1">
      <c r="A392" s="15"/>
      <c r="E392" s="20"/>
    </row>
    <row r="393" spans="1:5" ht="12.7" customHeight="1">
      <c r="A393" s="15"/>
      <c r="E393" s="20"/>
    </row>
    <row r="394" spans="1:5" ht="12.7" customHeight="1">
      <c r="A394" s="15"/>
      <c r="E394" s="20"/>
    </row>
    <row r="395" spans="1:5" ht="12.7" customHeight="1">
      <c r="A395" s="15"/>
      <c r="E395" s="20"/>
    </row>
    <row r="396" spans="1:5" ht="12.7" customHeight="1">
      <c r="A396" s="15"/>
      <c r="E396" s="20"/>
    </row>
    <row r="397" spans="1:5" ht="12.7" customHeight="1">
      <c r="A397" s="15"/>
      <c r="E397" s="20"/>
    </row>
    <row r="398" spans="1:5" ht="12.7" customHeight="1">
      <c r="A398" s="15"/>
      <c r="E398" s="20"/>
    </row>
    <row r="399" spans="1:5" ht="12.7" customHeight="1">
      <c r="A399" s="15"/>
      <c r="E399" s="20"/>
    </row>
    <row r="400" spans="1:5" ht="12.7" customHeight="1">
      <c r="A400" s="15"/>
      <c r="E400" s="20"/>
    </row>
    <row r="401" spans="1:5" ht="12.7" customHeight="1">
      <c r="A401" s="15"/>
      <c r="E401" s="20"/>
    </row>
    <row r="402" spans="1:5" ht="12.7" customHeight="1">
      <c r="A402" s="15"/>
      <c r="E402" s="20"/>
    </row>
    <row r="403" spans="1:5" ht="12.7" customHeight="1">
      <c r="A403" s="15"/>
      <c r="E403" s="20"/>
    </row>
    <row r="404" spans="1:5" ht="12.7" customHeight="1">
      <c r="A404" s="15"/>
      <c r="E404" s="20"/>
    </row>
    <row r="405" spans="1:5" ht="12.7" customHeight="1">
      <c r="A405" s="15"/>
      <c r="E405" s="20"/>
    </row>
    <row r="406" spans="1:5" ht="12.7" customHeight="1">
      <c r="A406" s="15"/>
      <c r="E406" s="20"/>
    </row>
    <row r="407" spans="1:5" ht="12.7" customHeight="1">
      <c r="A407" s="15"/>
      <c r="E407" s="20"/>
    </row>
    <row r="408" spans="1:5" ht="12.7" customHeight="1">
      <c r="A408" s="15"/>
      <c r="E408" s="20"/>
    </row>
    <row r="409" spans="1:5" ht="12.7" customHeight="1">
      <c r="A409" s="15"/>
      <c r="E409" s="20"/>
    </row>
    <row r="410" spans="1:5" ht="12.7" customHeight="1">
      <c r="A410" s="15"/>
      <c r="E410" s="20"/>
    </row>
    <row r="411" spans="1:5" ht="12.7" customHeight="1">
      <c r="A411" s="15"/>
      <c r="E411" s="20"/>
    </row>
    <row r="412" spans="1:5" ht="12.7" customHeight="1">
      <c r="A412" s="15"/>
      <c r="E412" s="20"/>
    </row>
    <row r="413" spans="1:5" ht="12.7" customHeight="1">
      <c r="A413" s="15"/>
      <c r="E413" s="20"/>
    </row>
    <row r="414" spans="1:5" ht="12.7" customHeight="1">
      <c r="A414" s="15"/>
      <c r="E414" s="20"/>
    </row>
    <row r="415" spans="1:5" ht="12.7" customHeight="1">
      <c r="A415" s="15"/>
      <c r="E415" s="20"/>
    </row>
    <row r="416" spans="1:5" ht="12.7" customHeight="1">
      <c r="A416" s="15"/>
      <c r="E416" s="20"/>
    </row>
    <row r="417" spans="1:5" ht="12.7" customHeight="1">
      <c r="A417" s="15"/>
      <c r="E417" s="20"/>
    </row>
    <row r="418" spans="1:5" ht="12.7" customHeight="1">
      <c r="A418" s="15"/>
      <c r="E418" s="20"/>
    </row>
    <row r="419" spans="1:5" ht="12.7" customHeight="1">
      <c r="A419" s="15"/>
      <c r="E419" s="20"/>
    </row>
    <row r="420" spans="1:5" ht="12.7" customHeight="1">
      <c r="A420" s="15"/>
      <c r="E420" s="20"/>
    </row>
    <row r="421" spans="1:5" ht="12.7" customHeight="1">
      <c r="A421" s="15"/>
      <c r="E421" s="20"/>
    </row>
    <row r="422" spans="1:5" ht="12.7" customHeight="1">
      <c r="A422" s="15"/>
      <c r="E422" s="20"/>
    </row>
    <row r="423" spans="1:5" ht="12.7" customHeight="1">
      <c r="A423" s="15"/>
      <c r="E423" s="20"/>
    </row>
    <row r="424" spans="1:5" ht="12.7" customHeight="1">
      <c r="A424" s="15"/>
      <c r="E424" s="20"/>
    </row>
    <row r="425" spans="1:5" ht="12.7" customHeight="1">
      <c r="A425" s="15"/>
      <c r="E425" s="20"/>
    </row>
    <row r="426" spans="1:5" ht="12.7" customHeight="1">
      <c r="A426" s="15"/>
      <c r="E426" s="20"/>
    </row>
    <row r="427" spans="1:5" ht="12.7" customHeight="1">
      <c r="A427" s="15"/>
      <c r="E427" s="20"/>
    </row>
    <row r="428" spans="1:5" ht="12.7" customHeight="1">
      <c r="A428" s="15"/>
      <c r="E428" s="20"/>
    </row>
    <row r="429" spans="1:5" ht="12.7" customHeight="1">
      <c r="A429" s="15"/>
      <c r="E429" s="20"/>
    </row>
    <row r="430" spans="1:5" ht="12.7" customHeight="1">
      <c r="A430" s="15"/>
      <c r="E430" s="20"/>
    </row>
    <row r="431" spans="1:5" ht="12.7" customHeight="1">
      <c r="A431" s="15"/>
      <c r="E431" s="20"/>
    </row>
    <row r="432" spans="1:5" ht="12.7" customHeight="1">
      <c r="A432" s="15"/>
      <c r="E432" s="20"/>
    </row>
    <row r="433" spans="1:5" ht="12.7" customHeight="1">
      <c r="A433" s="15"/>
      <c r="E433" s="20"/>
    </row>
    <row r="434" spans="1:5" ht="12.7" customHeight="1">
      <c r="A434" s="15"/>
      <c r="E434" s="20"/>
    </row>
    <row r="435" spans="1:5" ht="12.7" customHeight="1">
      <c r="A435" s="15"/>
      <c r="E435" s="20"/>
    </row>
    <row r="436" spans="1:5" ht="12.7" customHeight="1">
      <c r="A436" s="15"/>
      <c r="E436" s="20"/>
    </row>
    <row r="437" spans="1:5" ht="12.7" customHeight="1">
      <c r="A437" s="15"/>
      <c r="E437" s="20"/>
    </row>
    <row r="438" spans="1:5" ht="12.7" customHeight="1">
      <c r="A438" s="15"/>
      <c r="E438" s="20"/>
    </row>
    <row r="439" spans="1:5" ht="12.7" customHeight="1">
      <c r="A439" s="15"/>
      <c r="E439" s="20"/>
    </row>
    <row r="440" spans="1:5" ht="12.7" customHeight="1">
      <c r="A440" s="15"/>
      <c r="E440" s="20"/>
    </row>
    <row r="441" spans="1:5" ht="12.7" customHeight="1">
      <c r="A441" s="15"/>
      <c r="E441" s="20"/>
    </row>
    <row r="442" spans="1:5" ht="12.7" customHeight="1">
      <c r="A442" s="15"/>
      <c r="E442" s="20"/>
    </row>
    <row r="443" spans="1:5" ht="12.7" customHeight="1">
      <c r="A443" s="15"/>
      <c r="E443" s="20"/>
    </row>
    <row r="444" spans="1:5" ht="12.7" customHeight="1">
      <c r="A444" s="15"/>
      <c r="E444" s="20"/>
    </row>
    <row r="445" spans="1:5" ht="12.7" customHeight="1">
      <c r="A445" s="15"/>
      <c r="E445" s="20"/>
    </row>
    <row r="446" spans="1:5" ht="12.7" customHeight="1">
      <c r="A446" s="15"/>
      <c r="E446" s="20"/>
    </row>
    <row r="447" spans="1:5" ht="12.7" customHeight="1">
      <c r="A447" s="15"/>
      <c r="E447" s="20"/>
    </row>
    <row r="448" spans="1:5" ht="12.7" customHeight="1">
      <c r="A448" s="15"/>
      <c r="E448" s="20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</sheetData>
  <printOptions gridLines="1"/>
  <pageMargins left="0.7" right="0.7" top="0.75" bottom="0.75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/>
  </sheetViews>
  <sheetFormatPr defaultColWidth="14.44140625" defaultRowHeight="15.05" customHeight="1"/>
  <cols>
    <col min="1" max="1" width="26" customWidth="1"/>
    <col min="2" max="2" width="27.88671875" customWidth="1"/>
    <col min="3" max="5" width="20.88671875" customWidth="1"/>
    <col min="6" max="6" width="43.6640625" customWidth="1"/>
    <col min="7" max="26" width="8.6640625" customWidth="1"/>
  </cols>
  <sheetData>
    <row r="1" spans="1:26" ht="12.7" customHeight="1">
      <c r="A1" s="17" t="s">
        <v>1595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" customHeight="1">
      <c r="A2" s="15" t="s">
        <v>19</v>
      </c>
      <c r="B2" s="15" t="s">
        <v>20</v>
      </c>
      <c r="C2" s="15" t="s">
        <v>21</v>
      </c>
      <c r="D2" s="15" t="s">
        <v>22</v>
      </c>
      <c r="E2" s="20" t="s">
        <v>23</v>
      </c>
      <c r="F2" s="15" t="s">
        <v>24</v>
      </c>
    </row>
    <row r="3" spans="1:26" ht="12.7" customHeight="1">
      <c r="A3" s="15">
        <v>118</v>
      </c>
      <c r="E3" s="20" t="s">
        <v>1596</v>
      </c>
      <c r="F3" t="s">
        <v>1597</v>
      </c>
    </row>
    <row r="4" spans="1:26" ht="12.7" customHeight="1">
      <c r="A4" s="15"/>
      <c r="E4" s="20"/>
    </row>
    <row r="5" spans="1:26" ht="12.7" customHeight="1">
      <c r="A5" s="15"/>
      <c r="E5" s="20"/>
    </row>
    <row r="6" spans="1:26" ht="12.7" customHeight="1">
      <c r="A6" s="17" t="s">
        <v>1598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" customHeight="1">
      <c r="A7" s="15" t="s">
        <v>19</v>
      </c>
      <c r="B7" s="15" t="s">
        <v>20</v>
      </c>
      <c r="C7" s="15" t="s">
        <v>21</v>
      </c>
      <c r="D7" s="15" t="s">
        <v>22</v>
      </c>
      <c r="E7" s="20" t="s">
        <v>23</v>
      </c>
      <c r="F7" s="15" t="s">
        <v>24</v>
      </c>
    </row>
    <row r="8" spans="1:26" ht="12.7" customHeight="1">
      <c r="A8" s="15">
        <v>1009</v>
      </c>
      <c r="E8" s="20"/>
    </row>
    <row r="9" spans="1:26" ht="12.7" customHeight="1">
      <c r="A9" s="15">
        <v>1346</v>
      </c>
      <c r="D9" s="25"/>
      <c r="E9" s="20"/>
    </row>
    <row r="10" spans="1:26" ht="12.7" customHeight="1">
      <c r="A10" s="15"/>
      <c r="E10" s="20"/>
    </row>
    <row r="11" spans="1:26" ht="12.7" customHeight="1">
      <c r="A11" s="15"/>
      <c r="E11" s="20"/>
    </row>
    <row r="12" spans="1:26" ht="12.7" customHeight="1">
      <c r="A12" s="17" t="s">
        <v>1599</v>
      </c>
      <c r="B12" s="18"/>
      <c r="C12" s="18"/>
      <c r="D12" s="18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" customHeight="1">
      <c r="A13" s="15" t="s">
        <v>19</v>
      </c>
      <c r="B13" s="15" t="s">
        <v>20</v>
      </c>
      <c r="C13" s="15" t="s">
        <v>21</v>
      </c>
      <c r="D13" s="15" t="s">
        <v>22</v>
      </c>
      <c r="E13" s="20" t="s">
        <v>23</v>
      </c>
      <c r="F13" s="15" t="s">
        <v>24</v>
      </c>
    </row>
    <row r="14" spans="1:26" ht="12.7" customHeight="1">
      <c r="A14" s="15">
        <v>1283</v>
      </c>
      <c r="B14" s="2"/>
      <c r="C14" s="2"/>
      <c r="D14" s="2"/>
      <c r="E14" s="20"/>
      <c r="F14" s="2" t="s">
        <v>1600</v>
      </c>
    </row>
    <row r="15" spans="1:26" ht="12.7" customHeight="1">
      <c r="A15" s="15"/>
      <c r="E15" s="20"/>
    </row>
    <row r="16" spans="1:26" ht="12.7" customHeight="1">
      <c r="A16" s="15"/>
      <c r="E16" s="20"/>
    </row>
    <row r="17" spans="1:26" ht="12.7" customHeight="1">
      <c r="A17" s="17" t="s">
        <v>1601</v>
      </c>
      <c r="B17" s="18"/>
      <c r="C17" s="18"/>
      <c r="D17" s="18"/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" customHeight="1">
      <c r="A18" s="15" t="s">
        <v>19</v>
      </c>
      <c r="B18" s="15" t="s">
        <v>1602</v>
      </c>
      <c r="C18" s="15" t="s">
        <v>21</v>
      </c>
      <c r="D18" s="15" t="s">
        <v>22</v>
      </c>
      <c r="E18" s="20" t="s">
        <v>23</v>
      </c>
      <c r="F18" s="15" t="s">
        <v>24</v>
      </c>
    </row>
    <row r="19" spans="1:26" ht="12.7" customHeight="1">
      <c r="A19" s="26">
        <v>1000</v>
      </c>
      <c r="B19" s="5"/>
      <c r="C19" s="5"/>
      <c r="D19" s="5"/>
      <c r="E19" s="27" t="s">
        <v>220</v>
      </c>
      <c r="F19" s="5"/>
    </row>
    <row r="20" spans="1:26" ht="12.7" customHeight="1">
      <c r="A20" s="26">
        <v>2090</v>
      </c>
      <c r="B20" s="5"/>
      <c r="C20" s="5"/>
      <c r="D20" s="5"/>
      <c r="E20" s="27" t="s">
        <v>180</v>
      </c>
      <c r="F20" s="5"/>
    </row>
    <row r="21" spans="1:26" ht="12.7" customHeight="1">
      <c r="A21" s="74" t="s">
        <v>1603</v>
      </c>
      <c r="B21" s="2"/>
      <c r="C21" s="2"/>
      <c r="D21" s="2"/>
      <c r="E21" s="73" t="s">
        <v>180</v>
      </c>
      <c r="F21" s="2"/>
    </row>
    <row r="22" spans="1:26" ht="12.7" customHeight="1">
      <c r="A22" s="74" t="s">
        <v>1604</v>
      </c>
      <c r="B22" s="2"/>
      <c r="C22" s="2"/>
      <c r="D22" s="2"/>
      <c r="E22" s="73" t="s">
        <v>180</v>
      </c>
      <c r="F22" s="2"/>
    </row>
    <row r="23" spans="1:26" ht="12.7" customHeight="1">
      <c r="A23" s="74" t="s">
        <v>1605</v>
      </c>
      <c r="B23" s="2"/>
      <c r="C23" s="2"/>
      <c r="D23" s="2"/>
      <c r="E23" s="73" t="s">
        <v>28</v>
      </c>
      <c r="F23" s="2"/>
    </row>
    <row r="24" spans="1:26" ht="12.7" customHeight="1">
      <c r="A24" s="26">
        <v>4010</v>
      </c>
      <c r="B24" s="5"/>
      <c r="C24" s="5"/>
      <c r="D24" s="5"/>
      <c r="E24" s="27" t="s">
        <v>59</v>
      </c>
      <c r="F24" s="5"/>
    </row>
    <row r="25" spans="1:26" ht="12.7" customHeight="1">
      <c r="A25" s="26">
        <v>6300</v>
      </c>
      <c r="B25" s="5"/>
      <c r="C25" s="5"/>
      <c r="D25" s="5"/>
      <c r="E25" s="27" t="s">
        <v>225</v>
      </c>
      <c r="F25" s="5"/>
    </row>
    <row r="26" spans="1:26" ht="12.7" customHeight="1">
      <c r="A26" s="15">
        <v>7604</v>
      </c>
      <c r="B26" s="2"/>
      <c r="C26" s="2"/>
      <c r="D26" s="2"/>
      <c r="E26" s="20" t="s">
        <v>225</v>
      </c>
      <c r="F26" s="2"/>
    </row>
    <row r="27" spans="1:26" ht="12.7" customHeight="1">
      <c r="A27" s="26">
        <v>8000</v>
      </c>
      <c r="B27" s="5"/>
      <c r="C27" s="5"/>
      <c r="D27" s="5"/>
      <c r="E27" s="27" t="s">
        <v>60</v>
      </c>
      <c r="F27" s="5"/>
    </row>
    <row r="28" spans="1:26" ht="12.7" customHeight="1">
      <c r="A28" s="15">
        <v>8042</v>
      </c>
      <c r="B28" s="2"/>
      <c r="C28" s="2"/>
      <c r="D28" s="2"/>
      <c r="E28" s="20" t="s">
        <v>60</v>
      </c>
      <c r="F28" s="2"/>
    </row>
    <row r="29" spans="1:26" ht="12.7" customHeight="1">
      <c r="A29" s="15">
        <v>10656</v>
      </c>
      <c r="B29" s="2"/>
      <c r="C29" s="2"/>
      <c r="D29" s="2"/>
      <c r="E29" s="20" t="s">
        <v>370</v>
      </c>
      <c r="F29" s="2"/>
    </row>
    <row r="30" spans="1:26" ht="12.7" customHeight="1">
      <c r="A30" s="15">
        <v>10849</v>
      </c>
      <c r="B30" s="2"/>
      <c r="C30" s="2"/>
      <c r="D30" s="2"/>
      <c r="E30" s="20" t="s">
        <v>370</v>
      </c>
      <c r="F30" s="2"/>
    </row>
    <row r="31" spans="1:26" ht="12.7" customHeight="1">
      <c r="A31" s="26">
        <v>11000</v>
      </c>
      <c r="B31" s="5"/>
      <c r="C31" s="5"/>
      <c r="D31" s="5"/>
      <c r="E31" s="27" t="s">
        <v>211</v>
      </c>
      <c r="F31" s="5"/>
    </row>
    <row r="32" spans="1:26" ht="12.7" customHeight="1">
      <c r="A32" s="15">
        <v>11287</v>
      </c>
      <c r="B32" s="2"/>
      <c r="C32" s="2"/>
      <c r="D32" s="2"/>
      <c r="E32" s="20" t="s">
        <v>211</v>
      </c>
      <c r="F32" s="2"/>
    </row>
    <row r="33" spans="1:6" ht="12.7" customHeight="1">
      <c r="A33" s="15">
        <v>12012</v>
      </c>
      <c r="B33" s="2"/>
      <c r="C33" s="2"/>
      <c r="D33" s="2"/>
      <c r="E33" s="20" t="s">
        <v>211</v>
      </c>
      <c r="F33" s="2"/>
    </row>
    <row r="34" spans="1:6" ht="12.7" customHeight="1">
      <c r="A34" s="15">
        <v>12705</v>
      </c>
      <c r="B34" s="2"/>
      <c r="C34" s="2"/>
      <c r="D34" s="2"/>
      <c r="E34" s="20" t="s">
        <v>211</v>
      </c>
      <c r="F34" s="2"/>
    </row>
    <row r="35" spans="1:6" ht="12.7" customHeight="1">
      <c r="A35" s="26">
        <v>14000</v>
      </c>
      <c r="B35" s="5"/>
      <c r="C35" s="5"/>
      <c r="D35" s="5"/>
      <c r="E35" s="27" t="s">
        <v>61</v>
      </c>
      <c r="F35" s="5"/>
    </row>
    <row r="36" spans="1:6" ht="12.7" customHeight="1">
      <c r="A36" s="15">
        <v>14215</v>
      </c>
      <c r="B36" s="2"/>
      <c r="C36" s="2"/>
      <c r="D36" s="2"/>
      <c r="E36" s="20" t="s">
        <v>61</v>
      </c>
      <c r="F36" s="2"/>
    </row>
    <row r="37" spans="1:6" ht="12.7" customHeight="1">
      <c r="A37" s="15">
        <v>15739</v>
      </c>
      <c r="B37" s="2"/>
      <c r="C37" s="2"/>
      <c r="D37" s="2"/>
      <c r="E37" s="20" t="s">
        <v>61</v>
      </c>
      <c r="F37" s="2"/>
    </row>
    <row r="38" spans="1:6" ht="12.7" customHeight="1">
      <c r="A38" s="74" t="s">
        <v>1606</v>
      </c>
      <c r="B38" s="2"/>
      <c r="C38" s="2"/>
      <c r="D38" s="2"/>
      <c r="E38" s="73" t="s">
        <v>61</v>
      </c>
      <c r="F38" s="2"/>
    </row>
    <row r="39" spans="1:6" ht="12.7" customHeight="1">
      <c r="A39" s="15">
        <v>16157</v>
      </c>
      <c r="B39" s="5"/>
      <c r="C39" s="5"/>
      <c r="D39" s="5"/>
      <c r="E39" s="20" t="s">
        <v>1607</v>
      </c>
      <c r="F39" s="5" t="s">
        <v>1608</v>
      </c>
    </row>
    <row r="40" spans="1:6" ht="12.7" customHeight="1">
      <c r="A40" s="26">
        <v>17000</v>
      </c>
      <c r="B40" s="5"/>
      <c r="C40" s="5"/>
      <c r="D40" s="5"/>
      <c r="E40" s="27" t="s">
        <v>63</v>
      </c>
      <c r="F40" s="5"/>
    </row>
    <row r="41" spans="1:6" ht="12.7" customHeight="1">
      <c r="A41" s="15">
        <v>18532</v>
      </c>
      <c r="B41" s="2"/>
      <c r="C41" s="2"/>
      <c r="D41" s="2"/>
      <c r="E41" s="20" t="s">
        <v>1609</v>
      </c>
      <c r="F41" s="2"/>
    </row>
    <row r="42" spans="1:6" ht="12.7" customHeight="1">
      <c r="A42" s="74" t="s">
        <v>1610</v>
      </c>
      <c r="B42" s="2"/>
      <c r="C42" s="2"/>
      <c r="D42" s="2"/>
      <c r="E42" s="73" t="s">
        <v>64</v>
      </c>
      <c r="F42" s="2"/>
    </row>
    <row r="43" spans="1:6" ht="12.7" customHeight="1">
      <c r="A43" s="26">
        <v>20000</v>
      </c>
      <c r="B43" s="5"/>
      <c r="C43" s="5"/>
      <c r="D43" s="5"/>
      <c r="E43" s="27" t="s">
        <v>64</v>
      </c>
      <c r="F43" s="5"/>
    </row>
    <row r="44" spans="1:6" ht="12.7" customHeight="1">
      <c r="A44" s="74" t="s">
        <v>1611</v>
      </c>
      <c r="B44" s="2"/>
      <c r="C44" s="2"/>
      <c r="D44" s="2"/>
      <c r="E44" s="73" t="s">
        <v>64</v>
      </c>
      <c r="F44" s="2"/>
    </row>
    <row r="45" spans="1:6" ht="12.7" customHeight="1">
      <c r="A45" s="15">
        <v>21917</v>
      </c>
      <c r="B45" s="2"/>
      <c r="C45" s="2"/>
      <c r="D45" s="2"/>
      <c r="E45" s="20" t="s">
        <v>1612</v>
      </c>
      <c r="F45" s="2"/>
    </row>
    <row r="46" spans="1:6" ht="12.7" customHeight="1">
      <c r="A46" s="74" t="s">
        <v>1613</v>
      </c>
      <c r="B46" s="2"/>
      <c r="C46" s="2"/>
      <c r="D46" s="2"/>
      <c r="E46" s="102">
        <v>1898</v>
      </c>
      <c r="F46" s="2"/>
    </row>
    <row r="47" spans="1:6" ht="12.7" customHeight="1">
      <c r="A47" s="26">
        <v>23000</v>
      </c>
      <c r="B47" s="5"/>
      <c r="C47" s="5"/>
      <c r="D47" s="5"/>
      <c r="E47" s="27" t="s">
        <v>44</v>
      </c>
      <c r="F47" s="5"/>
    </row>
    <row r="48" spans="1:6" ht="12.7" customHeight="1">
      <c r="A48" s="15">
        <v>24529</v>
      </c>
      <c r="B48" s="2"/>
      <c r="C48" s="2"/>
      <c r="D48" s="2"/>
      <c r="E48" s="20" t="s">
        <v>1614</v>
      </c>
      <c r="F48" s="2"/>
    </row>
    <row r="49" spans="1:6" ht="12.7" customHeight="1">
      <c r="A49" s="26">
        <v>26000</v>
      </c>
      <c r="B49" s="5"/>
      <c r="C49" s="5"/>
      <c r="D49" s="5"/>
      <c r="E49" s="27" t="s">
        <v>65</v>
      </c>
      <c r="F49" s="5"/>
    </row>
    <row r="50" spans="1:6" ht="12.7" customHeight="1">
      <c r="A50" s="15">
        <v>26679</v>
      </c>
      <c r="B50" s="2"/>
      <c r="C50" s="2"/>
      <c r="D50" s="2"/>
      <c r="E50" s="20" t="s">
        <v>65</v>
      </c>
      <c r="F50" s="2"/>
    </row>
    <row r="51" spans="1:6" ht="12.7" customHeight="1">
      <c r="A51" s="26">
        <v>31000</v>
      </c>
      <c r="B51" s="5"/>
      <c r="C51" s="5"/>
      <c r="D51" s="5"/>
      <c r="E51" s="27" t="s">
        <v>66</v>
      </c>
      <c r="F51" s="5"/>
    </row>
    <row r="52" spans="1:6" ht="12.7" customHeight="1">
      <c r="A52" s="15">
        <v>33257</v>
      </c>
      <c r="B52" s="5"/>
      <c r="C52" s="5"/>
      <c r="D52" s="5"/>
      <c r="E52" s="20" t="s">
        <v>438</v>
      </c>
      <c r="F52" s="5"/>
    </row>
    <row r="53" spans="1:6" ht="12.7" customHeight="1">
      <c r="A53" s="75">
        <v>34000</v>
      </c>
      <c r="B53" s="5"/>
      <c r="C53" s="5"/>
      <c r="D53" s="5"/>
      <c r="E53" s="85" t="s">
        <v>28</v>
      </c>
      <c r="F53" s="5"/>
    </row>
    <row r="54" spans="1:6" ht="12.7" customHeight="1">
      <c r="A54" s="76">
        <v>35370</v>
      </c>
      <c r="B54" s="5"/>
      <c r="C54" s="5"/>
      <c r="D54" s="5"/>
      <c r="E54" s="82" t="s">
        <v>28</v>
      </c>
      <c r="F54" s="5"/>
    </row>
    <row r="55" spans="1:6" ht="12.7" customHeight="1">
      <c r="A55" s="75">
        <v>37000</v>
      </c>
      <c r="B55" s="5"/>
      <c r="C55" s="5"/>
      <c r="D55" s="5"/>
      <c r="E55" s="85" t="s">
        <v>394</v>
      </c>
      <c r="F55" s="5"/>
    </row>
    <row r="56" spans="1:6" ht="12.7" customHeight="1">
      <c r="A56" s="75">
        <v>40000</v>
      </c>
      <c r="B56" s="5"/>
      <c r="C56" s="5"/>
      <c r="D56" s="5"/>
      <c r="E56" s="85" t="s">
        <v>52</v>
      </c>
      <c r="F56" s="5"/>
    </row>
    <row r="57" spans="1:6" ht="12.7" customHeight="1">
      <c r="A57" s="75">
        <v>40001</v>
      </c>
      <c r="B57" s="5"/>
      <c r="C57" s="5"/>
      <c r="D57" s="5"/>
      <c r="E57" s="85" t="s">
        <v>56</v>
      </c>
      <c r="F57" s="5"/>
    </row>
    <row r="58" spans="1:6" ht="12.7" customHeight="1">
      <c r="A58" s="76">
        <v>41985</v>
      </c>
      <c r="B58" s="2"/>
      <c r="C58" s="2"/>
      <c r="D58" s="2"/>
      <c r="E58" s="82" t="s">
        <v>56</v>
      </c>
      <c r="F58" s="2"/>
    </row>
    <row r="59" spans="1:6" ht="12.7" customHeight="1">
      <c r="A59" s="133">
        <v>44520</v>
      </c>
      <c r="B59" s="12">
        <v>24660</v>
      </c>
      <c r="C59" s="12">
        <v>24660</v>
      </c>
      <c r="D59" s="12" t="s">
        <v>1615</v>
      </c>
      <c r="E59" s="150" t="s">
        <v>57</v>
      </c>
      <c r="F59" s="12" t="s">
        <v>1616</v>
      </c>
    </row>
    <row r="60" spans="1:6" ht="12.7" customHeight="1">
      <c r="A60" s="75">
        <v>45931</v>
      </c>
      <c r="B60" s="5"/>
      <c r="C60" s="5"/>
      <c r="D60" s="5"/>
      <c r="E60" s="85" t="s">
        <v>57</v>
      </c>
      <c r="F60" s="5"/>
    </row>
    <row r="61" spans="1:6" ht="12.7" customHeight="1">
      <c r="A61" s="75">
        <v>50382</v>
      </c>
      <c r="B61" s="5"/>
      <c r="C61" s="5"/>
      <c r="D61" s="49"/>
      <c r="E61" s="85" t="s">
        <v>326</v>
      </c>
      <c r="F61" s="5"/>
    </row>
    <row r="62" spans="1:6" ht="12.7" customHeight="1">
      <c r="A62" s="76">
        <v>53626</v>
      </c>
      <c r="B62" s="2"/>
      <c r="C62" s="2"/>
      <c r="D62" s="2"/>
      <c r="E62" s="82" t="s">
        <v>326</v>
      </c>
      <c r="F62" s="2"/>
    </row>
    <row r="63" spans="1:6" ht="12.7" customHeight="1">
      <c r="A63" s="76">
        <v>55215</v>
      </c>
      <c r="B63" s="2"/>
      <c r="C63" s="2"/>
      <c r="D63" s="2"/>
      <c r="E63" s="82"/>
      <c r="F63" s="2"/>
    </row>
    <row r="64" spans="1:6" ht="12.7" customHeight="1">
      <c r="A64" s="76">
        <v>56314</v>
      </c>
      <c r="B64" s="5"/>
      <c r="C64" s="5"/>
      <c r="D64" s="5"/>
      <c r="E64" s="82" t="s">
        <v>1617</v>
      </c>
      <c r="F64" s="5"/>
    </row>
    <row r="65" spans="1:26" ht="12.7" customHeight="1">
      <c r="A65" s="75">
        <v>57149</v>
      </c>
      <c r="B65" s="5"/>
      <c r="C65" s="5"/>
      <c r="D65" s="5"/>
      <c r="E65" s="85" t="s">
        <v>213</v>
      </c>
      <c r="F65" s="5"/>
    </row>
    <row r="66" spans="1:26" ht="12.7" customHeight="1">
      <c r="A66" s="76">
        <v>60590</v>
      </c>
      <c r="B66" s="2"/>
      <c r="C66" s="2"/>
      <c r="D66" s="2"/>
      <c r="E66" s="82" t="s">
        <v>547</v>
      </c>
      <c r="F66" s="2"/>
    </row>
    <row r="67" spans="1:26" ht="12.7" customHeight="1">
      <c r="A67" s="75">
        <v>62748</v>
      </c>
      <c r="B67" s="5"/>
      <c r="C67" s="5"/>
      <c r="D67" s="5"/>
      <c r="E67" s="85" t="s">
        <v>246</v>
      </c>
      <c r="F67" s="5"/>
    </row>
    <row r="68" spans="1:26" ht="12.7" customHeight="1">
      <c r="A68" s="75">
        <v>65574</v>
      </c>
      <c r="B68" s="5"/>
      <c r="C68" s="5"/>
      <c r="D68" s="5"/>
      <c r="E68" s="85" t="s">
        <v>249</v>
      </c>
      <c r="F68" s="5"/>
    </row>
    <row r="69" spans="1:26" ht="12.7" customHeight="1">
      <c r="A69" s="75">
        <v>67181</v>
      </c>
      <c r="B69" s="5"/>
      <c r="C69" s="5"/>
      <c r="D69" s="5"/>
      <c r="E69" s="85" t="s">
        <v>31</v>
      </c>
      <c r="F69" s="5"/>
    </row>
    <row r="70" spans="1:26" ht="12.7" customHeight="1">
      <c r="A70" s="76">
        <v>68153</v>
      </c>
      <c r="B70" s="5"/>
      <c r="C70" s="5"/>
      <c r="D70" s="5"/>
      <c r="E70" s="82" t="s">
        <v>1618</v>
      </c>
      <c r="F70" s="5"/>
    </row>
    <row r="71" spans="1:26" ht="12.7" customHeight="1">
      <c r="A71" s="75">
        <v>68733</v>
      </c>
      <c r="B71" s="5"/>
      <c r="C71" s="5"/>
      <c r="D71" s="5"/>
      <c r="E71" s="85" t="s">
        <v>33</v>
      </c>
      <c r="F71" s="5"/>
    </row>
    <row r="72" spans="1:26" ht="12.7" customHeight="1">
      <c r="A72" s="26">
        <v>70388</v>
      </c>
      <c r="B72" s="5"/>
      <c r="C72" s="5"/>
      <c r="D72" s="5"/>
      <c r="E72" s="27" t="s">
        <v>35</v>
      </c>
      <c r="F72" s="5"/>
    </row>
    <row r="73" spans="1:26" ht="12.7" customHeight="1">
      <c r="A73" s="26">
        <v>71722</v>
      </c>
      <c r="B73" s="5"/>
      <c r="C73" s="5"/>
      <c r="D73" s="5"/>
      <c r="E73" s="27" t="s">
        <v>36</v>
      </c>
      <c r="F73" s="5"/>
    </row>
    <row r="74" spans="1:26" ht="12.7" customHeight="1">
      <c r="A74" s="15"/>
      <c r="E74" s="20"/>
    </row>
    <row r="75" spans="1:26" ht="12.7" customHeight="1">
      <c r="A75" s="15"/>
      <c r="E75" s="20"/>
    </row>
    <row r="76" spans="1:26" ht="12.7" customHeight="1">
      <c r="A76" s="17" t="s">
        <v>1619</v>
      </c>
      <c r="B76" s="18"/>
      <c r="C76" s="18"/>
      <c r="D76" s="18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" customHeight="1">
      <c r="A77" s="15" t="s">
        <v>19</v>
      </c>
      <c r="B77" s="15" t="s">
        <v>20</v>
      </c>
      <c r="C77" s="15" t="s">
        <v>21</v>
      </c>
      <c r="D77" s="15" t="s">
        <v>22</v>
      </c>
      <c r="E77" s="20" t="s">
        <v>23</v>
      </c>
      <c r="F77" s="15" t="s">
        <v>24</v>
      </c>
    </row>
    <row r="78" spans="1:26" ht="12.7" customHeight="1">
      <c r="A78" s="15">
        <v>98733</v>
      </c>
      <c r="B78" s="2"/>
      <c r="C78" s="2"/>
      <c r="D78" s="2"/>
      <c r="E78" s="20"/>
      <c r="F78" s="2"/>
    </row>
    <row r="79" spans="1:26" ht="12.7" customHeight="1">
      <c r="A79" s="15"/>
      <c r="E79" s="20"/>
    </row>
    <row r="80" spans="1:26" ht="12.7" customHeight="1">
      <c r="A80" s="15"/>
      <c r="E80" s="20"/>
    </row>
    <row r="81" spans="1:26" ht="12.7" customHeight="1">
      <c r="A81" s="17" t="s">
        <v>1620</v>
      </c>
      <c r="B81" s="18"/>
      <c r="C81" s="18"/>
      <c r="D81" s="18"/>
      <c r="E81" s="19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" customHeight="1">
      <c r="A82" s="15" t="s">
        <v>19</v>
      </c>
      <c r="B82" s="15" t="s">
        <v>20</v>
      </c>
      <c r="C82" s="15" t="s">
        <v>21</v>
      </c>
      <c r="D82" s="15" t="s">
        <v>22</v>
      </c>
      <c r="E82" s="20" t="s">
        <v>23</v>
      </c>
      <c r="F82" s="15" t="s">
        <v>24</v>
      </c>
    </row>
    <row r="83" spans="1:26" ht="12.7" customHeight="1">
      <c r="A83" s="15">
        <v>16</v>
      </c>
      <c r="B83" s="2">
        <v>25</v>
      </c>
      <c r="C83" s="2"/>
      <c r="D83" s="2"/>
      <c r="E83" s="20" t="s">
        <v>207</v>
      </c>
      <c r="F83" s="2"/>
    </row>
    <row r="84" spans="1:26" ht="12.7" customHeight="1">
      <c r="A84" s="15"/>
      <c r="E84" s="20"/>
    </row>
    <row r="85" spans="1:26" ht="12.7" customHeight="1">
      <c r="A85" s="15"/>
      <c r="E85" s="20"/>
    </row>
    <row r="86" spans="1:26" ht="12.7" customHeight="1">
      <c r="A86" s="17" t="s">
        <v>1621</v>
      </c>
      <c r="B86" s="18"/>
      <c r="C86" s="18"/>
      <c r="D86" s="18"/>
      <c r="E86" s="19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" customHeight="1">
      <c r="A87" s="15" t="s">
        <v>19</v>
      </c>
      <c r="B87" s="15" t="s">
        <v>20</v>
      </c>
      <c r="C87" s="15" t="s">
        <v>21</v>
      </c>
      <c r="D87" s="15" t="s">
        <v>22</v>
      </c>
      <c r="E87" s="20" t="s">
        <v>23</v>
      </c>
      <c r="F87" s="15" t="s">
        <v>24</v>
      </c>
    </row>
    <row r="88" spans="1:26" ht="12.7" customHeight="1">
      <c r="A88" s="15">
        <v>659</v>
      </c>
      <c r="B88" s="2"/>
      <c r="C88" s="2"/>
      <c r="D88" s="2"/>
      <c r="E88" s="20"/>
      <c r="F88" s="2"/>
    </row>
    <row r="89" spans="1:26" ht="12.7" customHeight="1">
      <c r="A89" s="15"/>
      <c r="E89" s="20"/>
    </row>
    <row r="90" spans="1:26" ht="12.7" customHeight="1">
      <c r="A90" s="15"/>
      <c r="E90" s="20"/>
    </row>
    <row r="91" spans="1:26" ht="12.7" customHeight="1">
      <c r="A91" s="17" t="s">
        <v>1622</v>
      </c>
      <c r="B91" s="18"/>
      <c r="C91" s="18"/>
      <c r="D91" s="18"/>
      <c r="E91" s="19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" customHeight="1">
      <c r="A92" s="15" t="s">
        <v>19</v>
      </c>
      <c r="B92" s="15" t="s">
        <v>20</v>
      </c>
      <c r="C92" s="15" t="s">
        <v>21</v>
      </c>
      <c r="D92" s="15" t="s">
        <v>22</v>
      </c>
      <c r="E92" s="20" t="s">
        <v>23</v>
      </c>
      <c r="F92" s="15" t="s">
        <v>24</v>
      </c>
    </row>
    <row r="93" spans="1:26" ht="12.7" customHeight="1">
      <c r="A93" s="15">
        <v>219</v>
      </c>
      <c r="B93" s="2"/>
      <c r="C93" s="2"/>
      <c r="D93" s="2"/>
      <c r="E93" s="20"/>
      <c r="F93" s="2"/>
    </row>
    <row r="94" spans="1:26" ht="12.7" customHeight="1">
      <c r="A94" s="15">
        <v>305</v>
      </c>
      <c r="B94" s="2"/>
      <c r="C94" s="2"/>
      <c r="D94" s="25"/>
      <c r="E94" s="20" t="s">
        <v>119</v>
      </c>
      <c r="F94" s="2"/>
    </row>
    <row r="95" spans="1:26" ht="12.7" customHeight="1">
      <c r="A95" s="15"/>
      <c r="B95" s="2"/>
      <c r="C95" s="2"/>
      <c r="D95" s="25"/>
      <c r="E95" s="20"/>
      <c r="F95" s="2"/>
    </row>
    <row r="96" spans="1:26" ht="12.7" customHeight="1">
      <c r="A96" s="15"/>
      <c r="E96" s="20"/>
    </row>
    <row r="97" spans="1:26" ht="12.7" customHeight="1">
      <c r="A97" s="17" t="s">
        <v>1623</v>
      </c>
      <c r="B97" s="18"/>
      <c r="C97" s="18"/>
      <c r="D97" s="18"/>
      <c r="E97" s="19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" customHeight="1">
      <c r="A98" s="15" t="s">
        <v>19</v>
      </c>
      <c r="B98" s="15" t="s">
        <v>20</v>
      </c>
      <c r="C98" s="15" t="s">
        <v>21</v>
      </c>
      <c r="D98" s="15" t="s">
        <v>22</v>
      </c>
      <c r="E98" s="20" t="s">
        <v>23</v>
      </c>
      <c r="F98" s="15" t="s">
        <v>24</v>
      </c>
    </row>
    <row r="99" spans="1:26" ht="12.7" customHeight="1">
      <c r="A99" s="15">
        <v>599</v>
      </c>
      <c r="B99" s="2"/>
      <c r="C99" s="2"/>
      <c r="D99" s="2"/>
      <c r="E99" s="20" t="s">
        <v>211</v>
      </c>
      <c r="F99" s="2"/>
    </row>
    <row r="100" spans="1:26" ht="12.7" customHeight="1">
      <c r="A100" s="15"/>
      <c r="E100" s="20"/>
    </row>
    <row r="101" spans="1:26" ht="12.7" customHeight="1">
      <c r="A101" s="15"/>
      <c r="E101" s="20"/>
    </row>
    <row r="102" spans="1:26" ht="12.7" customHeight="1">
      <c r="A102" s="17" t="s">
        <v>1624</v>
      </c>
      <c r="B102" s="18"/>
      <c r="C102" s="18"/>
      <c r="D102" s="18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" customHeight="1">
      <c r="A103" s="72" t="s">
        <v>1625</v>
      </c>
      <c r="B103" s="21" t="s">
        <v>27</v>
      </c>
      <c r="C103" s="22" t="str">
        <f>HYPERLINK("#gid=1215261036","Müller, Emil")</f>
        <v>Müller, Emil</v>
      </c>
      <c r="D103" s="23"/>
      <c r="E103" s="24"/>
      <c r="F103" s="23"/>
    </row>
    <row r="104" spans="1:26" ht="12.7" customHeight="1">
      <c r="A104" s="15" t="s">
        <v>19</v>
      </c>
      <c r="B104" s="15" t="s">
        <v>20</v>
      </c>
      <c r="C104" s="15" t="s">
        <v>21</v>
      </c>
      <c r="D104" s="15" t="s">
        <v>22</v>
      </c>
      <c r="E104" s="20" t="s">
        <v>23</v>
      </c>
      <c r="F104" s="15" t="s">
        <v>24</v>
      </c>
    </row>
    <row r="105" spans="1:26" ht="12.7" customHeight="1">
      <c r="A105" s="15">
        <v>14350</v>
      </c>
      <c r="B105" s="2"/>
      <c r="C105" s="2"/>
      <c r="D105" s="25"/>
      <c r="E105" s="20"/>
      <c r="F105" s="2"/>
    </row>
    <row r="106" spans="1:26" ht="12.7" customHeight="1">
      <c r="A106" s="151" t="s">
        <v>1626</v>
      </c>
      <c r="B106" s="10"/>
      <c r="C106" s="152" t="s">
        <v>1627</v>
      </c>
      <c r="D106" s="10"/>
      <c r="E106" s="57" t="s">
        <v>554</v>
      </c>
      <c r="F106" s="10" t="s">
        <v>1628</v>
      </c>
    </row>
    <row r="107" spans="1:26" ht="12.7" customHeight="1">
      <c r="A107" s="153" t="s">
        <v>1629</v>
      </c>
      <c r="B107" s="12"/>
      <c r="C107" s="12" t="s">
        <v>68</v>
      </c>
      <c r="D107" s="12"/>
      <c r="E107" s="54" t="s">
        <v>1630</v>
      </c>
      <c r="F107" s="12" t="s">
        <v>1631</v>
      </c>
    </row>
    <row r="108" spans="1:26" ht="12.7" customHeight="1">
      <c r="A108" s="15"/>
      <c r="E108" s="20"/>
    </row>
    <row r="109" spans="1:26" ht="12.7" customHeight="1">
      <c r="A109" s="15"/>
      <c r="E109" s="20"/>
    </row>
    <row r="110" spans="1:26" ht="12.7" customHeight="1">
      <c r="A110" s="17" t="s">
        <v>1632</v>
      </c>
      <c r="B110" s="18"/>
      <c r="C110" s="18"/>
      <c r="D110" s="18"/>
      <c r="E110" s="19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" customHeight="1">
      <c r="A111" s="15" t="s">
        <v>19</v>
      </c>
      <c r="B111" s="15" t="s">
        <v>20</v>
      </c>
      <c r="C111" s="15" t="s">
        <v>21</v>
      </c>
      <c r="D111" s="15" t="s">
        <v>22</v>
      </c>
      <c r="E111" s="20" t="s">
        <v>23</v>
      </c>
      <c r="F111" s="15" t="s">
        <v>24</v>
      </c>
    </row>
    <row r="112" spans="1:26" ht="12.7" customHeight="1">
      <c r="A112" s="15">
        <v>1324</v>
      </c>
      <c r="B112" s="2"/>
      <c r="C112" s="2"/>
      <c r="D112" s="2"/>
      <c r="E112" s="20"/>
      <c r="F112" s="2"/>
    </row>
    <row r="113" spans="1:26" ht="12.7" customHeight="1">
      <c r="A113" s="15"/>
      <c r="E113" s="20"/>
    </row>
    <row r="114" spans="1:26" ht="12.7" customHeight="1">
      <c r="A114" s="15"/>
      <c r="E114" s="20"/>
    </row>
    <row r="115" spans="1:26" ht="12.7" customHeight="1">
      <c r="A115" s="15"/>
      <c r="E115" s="20"/>
    </row>
    <row r="116" spans="1:26" ht="12.7" customHeight="1">
      <c r="A116" s="17" t="s">
        <v>1633</v>
      </c>
      <c r="B116" s="18"/>
      <c r="C116" s="18"/>
      <c r="D116" s="18"/>
      <c r="E116" s="19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" customHeight="1">
      <c r="A117" s="15" t="s">
        <v>19</v>
      </c>
      <c r="B117" s="15" t="s">
        <v>20</v>
      </c>
      <c r="C117" s="15" t="s">
        <v>21</v>
      </c>
      <c r="D117" s="15" t="s">
        <v>22</v>
      </c>
      <c r="E117" s="20" t="s">
        <v>23</v>
      </c>
      <c r="F117" s="15" t="s">
        <v>24</v>
      </c>
    </row>
    <row r="118" spans="1:26" ht="12.7" customHeight="1">
      <c r="A118" s="64">
        <v>11588</v>
      </c>
      <c r="B118" s="9"/>
      <c r="C118" s="9"/>
      <c r="D118" s="9"/>
      <c r="E118" s="65" t="s">
        <v>1634</v>
      </c>
      <c r="F118" s="9" t="s">
        <v>1635</v>
      </c>
    </row>
    <row r="119" spans="1:26" ht="12.7" customHeight="1">
      <c r="A119" s="15"/>
      <c r="E119" s="20"/>
    </row>
    <row r="120" spans="1:26" ht="12.7" customHeight="1">
      <c r="A120" s="15"/>
      <c r="E120" s="20"/>
    </row>
    <row r="121" spans="1:26" ht="12.7" customHeight="1">
      <c r="A121" s="17" t="s">
        <v>1636</v>
      </c>
      <c r="B121" s="18"/>
      <c r="C121" s="18"/>
      <c r="D121" s="18"/>
      <c r="E121" s="19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" customHeight="1">
      <c r="A122" s="15" t="s">
        <v>19</v>
      </c>
      <c r="B122" s="15" t="s">
        <v>20</v>
      </c>
      <c r="C122" s="15" t="s">
        <v>21</v>
      </c>
      <c r="D122" s="15" t="s">
        <v>22</v>
      </c>
      <c r="E122" s="20" t="s">
        <v>23</v>
      </c>
      <c r="F122" s="15" t="s">
        <v>24</v>
      </c>
    </row>
    <row r="123" spans="1:26" ht="12.7" customHeight="1">
      <c r="A123" s="15">
        <v>492</v>
      </c>
      <c r="B123" s="2"/>
      <c r="C123" s="2"/>
      <c r="D123" s="2"/>
      <c r="E123" s="20" t="s">
        <v>66</v>
      </c>
      <c r="F123" s="2"/>
    </row>
    <row r="124" spans="1:26" ht="12.7" customHeight="1">
      <c r="A124" s="58">
        <v>6042</v>
      </c>
      <c r="B124" s="12">
        <v>123</v>
      </c>
      <c r="C124" s="12" t="s">
        <v>68</v>
      </c>
      <c r="D124" s="12"/>
      <c r="E124" s="54"/>
      <c r="F124" s="12" t="s">
        <v>1637</v>
      </c>
    </row>
    <row r="125" spans="1:26" ht="12.7" customHeight="1">
      <c r="A125" s="15">
        <v>7510</v>
      </c>
      <c r="B125" s="2">
        <v>809</v>
      </c>
      <c r="C125" s="2"/>
      <c r="D125" s="2"/>
      <c r="E125" s="20"/>
      <c r="F125" s="2"/>
    </row>
    <row r="126" spans="1:26" ht="12.7" customHeight="1">
      <c r="A126" s="15">
        <v>9692</v>
      </c>
      <c r="B126" s="2">
        <v>830</v>
      </c>
      <c r="C126" s="2"/>
      <c r="D126" s="2"/>
      <c r="E126" s="20" t="s">
        <v>344</v>
      </c>
      <c r="F126" s="2"/>
    </row>
    <row r="127" spans="1:26" ht="12.7" customHeight="1">
      <c r="A127" s="15">
        <v>9749</v>
      </c>
      <c r="B127" s="2">
        <v>381</v>
      </c>
      <c r="C127" s="2"/>
      <c r="D127" s="25"/>
      <c r="E127" s="20"/>
      <c r="F127" s="2"/>
    </row>
    <row r="128" spans="1:26" ht="12.7" customHeight="1">
      <c r="A128" s="15"/>
      <c r="E128" s="20"/>
    </row>
    <row r="129" spans="1:26" ht="12.7" customHeight="1">
      <c r="A129" s="15"/>
      <c r="E129" s="20"/>
    </row>
    <row r="130" spans="1:26" ht="12.7" customHeight="1">
      <c r="A130" s="17" t="s">
        <v>1638</v>
      </c>
      <c r="B130" s="18"/>
      <c r="C130" s="18"/>
      <c r="D130" s="18"/>
      <c r="E130" s="19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" customHeight="1">
      <c r="A131" s="15" t="s">
        <v>19</v>
      </c>
      <c r="B131" s="15" t="s">
        <v>20</v>
      </c>
      <c r="C131" s="15" t="s">
        <v>21</v>
      </c>
      <c r="D131" s="15" t="s">
        <v>22</v>
      </c>
      <c r="E131" s="20" t="s">
        <v>23</v>
      </c>
      <c r="F131" s="15" t="s">
        <v>24</v>
      </c>
    </row>
    <row r="132" spans="1:26" ht="12.7" customHeight="1">
      <c r="A132" s="15">
        <v>106408</v>
      </c>
      <c r="B132" s="2"/>
      <c r="C132" s="2"/>
      <c r="D132" s="2"/>
      <c r="E132" s="20"/>
      <c r="F132" s="2"/>
    </row>
    <row r="133" spans="1:26" ht="12.7" customHeight="1">
      <c r="A133" s="15"/>
      <c r="E133" s="20"/>
    </row>
    <row r="134" spans="1:26" ht="12.7" customHeight="1">
      <c r="A134" s="15"/>
      <c r="E134" s="20"/>
    </row>
    <row r="135" spans="1:26" ht="12.7" customHeight="1">
      <c r="A135" s="17" t="s">
        <v>1639</v>
      </c>
      <c r="B135" s="18"/>
      <c r="C135" s="18"/>
      <c r="D135" s="18"/>
      <c r="E135" s="19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" customHeight="1">
      <c r="A136" s="15" t="s">
        <v>19</v>
      </c>
      <c r="B136" s="15" t="s">
        <v>20</v>
      </c>
      <c r="C136" s="15" t="s">
        <v>21</v>
      </c>
      <c r="D136" s="15" t="s">
        <v>22</v>
      </c>
      <c r="E136" s="20" t="s">
        <v>23</v>
      </c>
      <c r="F136" s="15" t="s">
        <v>24</v>
      </c>
    </row>
    <row r="137" spans="1:26" ht="12.7" customHeight="1">
      <c r="A137" s="15">
        <v>5038</v>
      </c>
      <c r="B137" s="2"/>
      <c r="C137" s="2"/>
      <c r="D137" s="2"/>
      <c r="E137" s="20" t="s">
        <v>199</v>
      </c>
      <c r="F137" s="2"/>
    </row>
    <row r="138" spans="1:26" ht="12.7" customHeight="1">
      <c r="A138" s="15">
        <v>18609</v>
      </c>
      <c r="B138" s="2"/>
      <c r="C138" s="2"/>
      <c r="D138" s="25"/>
      <c r="E138" s="20" t="s">
        <v>1640</v>
      </c>
      <c r="F138" s="2"/>
    </row>
    <row r="139" spans="1:26" ht="12.7" customHeight="1">
      <c r="A139" s="15">
        <v>37331</v>
      </c>
      <c r="B139" s="2"/>
      <c r="C139" s="2"/>
      <c r="D139" s="2"/>
      <c r="E139" s="20" t="s">
        <v>180</v>
      </c>
      <c r="F139" s="2"/>
    </row>
    <row r="140" spans="1:26" ht="12.7" customHeight="1">
      <c r="A140" s="15">
        <v>21392</v>
      </c>
      <c r="B140" s="2"/>
      <c r="C140" s="2"/>
      <c r="D140" s="2">
        <v>41941</v>
      </c>
      <c r="E140" s="20"/>
      <c r="F140" s="2"/>
    </row>
    <row r="141" spans="1:26" ht="12.7" customHeight="1">
      <c r="A141" s="15"/>
      <c r="E141" s="20"/>
    </row>
    <row r="142" spans="1:26" ht="12.7" customHeight="1">
      <c r="A142" s="15"/>
      <c r="E142" s="20"/>
    </row>
    <row r="143" spans="1:26" ht="12.7" customHeight="1">
      <c r="A143" s="17" t="s">
        <v>1641</v>
      </c>
      <c r="B143" s="18"/>
      <c r="C143" s="18"/>
      <c r="D143" s="18"/>
      <c r="E143" s="19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" customHeight="1">
      <c r="A144" s="15" t="s">
        <v>1642</v>
      </c>
      <c r="B144" s="15" t="s">
        <v>1643</v>
      </c>
      <c r="C144" s="15" t="s">
        <v>21</v>
      </c>
      <c r="D144" s="15" t="s">
        <v>22</v>
      </c>
      <c r="E144" s="20" t="s">
        <v>23</v>
      </c>
      <c r="F144" s="15" t="s">
        <v>24</v>
      </c>
    </row>
    <row r="145" spans="1:26" ht="12.7" customHeight="1">
      <c r="A145" s="154" t="s">
        <v>68</v>
      </c>
      <c r="B145" s="8"/>
      <c r="C145" s="47">
        <v>1445</v>
      </c>
      <c r="D145" s="8"/>
      <c r="E145" s="40"/>
      <c r="F145" s="8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spans="1:26" ht="12.7" customHeight="1">
      <c r="A146" s="15">
        <v>31990</v>
      </c>
      <c r="B146" s="2"/>
      <c r="C146" s="2"/>
      <c r="D146" s="2"/>
      <c r="E146" s="20"/>
      <c r="F146" s="2"/>
    </row>
    <row r="147" spans="1:26" ht="12.7" customHeight="1">
      <c r="A147" s="37">
        <v>35451</v>
      </c>
      <c r="B147" s="8"/>
      <c r="C147" s="8"/>
      <c r="D147" s="8"/>
      <c r="E147" s="40" t="s">
        <v>246</v>
      </c>
      <c r="F147" s="8"/>
    </row>
    <row r="148" spans="1:26" ht="12.7" customHeight="1">
      <c r="A148" s="15">
        <v>40000</v>
      </c>
      <c r="B148" s="2"/>
      <c r="C148" s="2"/>
      <c r="D148" s="2"/>
      <c r="E148" s="20" t="s">
        <v>35</v>
      </c>
      <c r="F148" s="2" t="s">
        <v>1644</v>
      </c>
    </row>
    <row r="149" spans="1:26" ht="12.7" customHeight="1">
      <c r="A149" s="86">
        <v>46655</v>
      </c>
      <c r="B149" s="6"/>
      <c r="C149" s="6"/>
      <c r="D149" s="6"/>
      <c r="E149" s="88" t="s">
        <v>550</v>
      </c>
      <c r="F149" s="6" t="s">
        <v>1645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" customHeight="1">
      <c r="A150" s="15">
        <v>47613</v>
      </c>
      <c r="B150" s="2"/>
      <c r="C150" s="55" t="s">
        <v>1646</v>
      </c>
      <c r="D150" s="2"/>
      <c r="E150" s="20" t="s">
        <v>342</v>
      </c>
      <c r="F150" s="2"/>
    </row>
    <row r="151" spans="1:26" ht="12.7" customHeight="1">
      <c r="A151" s="15">
        <v>50980</v>
      </c>
      <c r="B151" s="2">
        <v>3312</v>
      </c>
      <c r="C151" s="12"/>
      <c r="D151" s="12"/>
      <c r="E151" s="20" t="s">
        <v>344</v>
      </c>
      <c r="F151" s="2" t="s">
        <v>1647</v>
      </c>
    </row>
    <row r="152" spans="1:26" ht="12.7" customHeight="1">
      <c r="A152" s="15">
        <v>51189</v>
      </c>
      <c r="B152" s="2"/>
      <c r="C152" s="2">
        <v>51189</v>
      </c>
      <c r="D152" s="12"/>
      <c r="E152" s="20"/>
      <c r="F152" s="2"/>
    </row>
    <row r="153" spans="1:26" ht="12.7" customHeight="1">
      <c r="A153" s="37">
        <v>51648</v>
      </c>
      <c r="B153" s="8"/>
      <c r="C153" s="8"/>
      <c r="D153" s="8"/>
      <c r="E153" s="40" t="s">
        <v>276</v>
      </c>
      <c r="F153" s="8"/>
    </row>
    <row r="154" spans="1:26" ht="12.7" customHeight="1">
      <c r="A154" s="15">
        <v>52036</v>
      </c>
      <c r="B154" s="2"/>
      <c r="C154" s="2">
        <v>52036</v>
      </c>
      <c r="D154" s="2"/>
      <c r="E154" s="20"/>
      <c r="F154" s="2"/>
    </row>
    <row r="155" spans="1:26" ht="12.7" customHeight="1">
      <c r="A155" s="15">
        <v>52189</v>
      </c>
      <c r="B155" s="2"/>
      <c r="C155" s="2"/>
      <c r="D155" s="2"/>
      <c r="E155" s="20"/>
      <c r="F155" s="2"/>
    </row>
    <row r="156" spans="1:26" ht="12.7" customHeight="1">
      <c r="A156" s="15">
        <v>52520</v>
      </c>
      <c r="B156" s="2"/>
      <c r="C156" s="2"/>
      <c r="D156" s="2"/>
      <c r="E156" s="20" t="s">
        <v>277</v>
      </c>
      <c r="F156" s="2" t="s">
        <v>1648</v>
      </c>
    </row>
    <row r="157" spans="1:26" ht="12.7" customHeight="1">
      <c r="A157" s="58">
        <v>52923</v>
      </c>
      <c r="B157" s="12">
        <v>4710</v>
      </c>
      <c r="C157" s="12" t="s">
        <v>68</v>
      </c>
      <c r="D157" s="90">
        <v>13102</v>
      </c>
      <c r="E157" s="54" t="s">
        <v>1649</v>
      </c>
      <c r="F157" s="12" t="s">
        <v>1650</v>
      </c>
    </row>
    <row r="158" spans="1:26" ht="12.7" customHeight="1">
      <c r="A158" s="37">
        <v>52931</v>
      </c>
      <c r="B158" s="8"/>
      <c r="C158" s="8"/>
      <c r="D158" s="156"/>
      <c r="E158" s="40" t="s">
        <v>1651</v>
      </c>
      <c r="F158" s="8"/>
    </row>
    <row r="159" spans="1:26" ht="12.7" customHeight="1">
      <c r="A159" s="37">
        <v>53388</v>
      </c>
      <c r="B159" s="8"/>
      <c r="C159" s="8"/>
      <c r="D159" s="8"/>
      <c r="E159" s="40" t="s">
        <v>1652</v>
      </c>
      <c r="F159" s="8"/>
    </row>
    <row r="160" spans="1:26" ht="12.7" customHeight="1">
      <c r="A160" s="15">
        <v>53830</v>
      </c>
      <c r="B160" s="2"/>
      <c r="C160" s="2"/>
      <c r="D160" s="2"/>
      <c r="E160" s="20"/>
      <c r="F160" s="2" t="s">
        <v>1653</v>
      </c>
    </row>
    <row r="161" spans="1:26" ht="12.7" customHeight="1">
      <c r="A161" s="15">
        <v>54003</v>
      </c>
      <c r="B161" s="2"/>
      <c r="C161" s="2"/>
      <c r="D161" s="2"/>
      <c r="E161" s="20"/>
      <c r="F161" s="2"/>
    </row>
    <row r="162" spans="1:26" ht="12.7" customHeight="1">
      <c r="A162" s="15">
        <v>54088</v>
      </c>
      <c r="B162" s="2"/>
      <c r="C162" s="2"/>
      <c r="D162" s="2"/>
      <c r="E162" s="20"/>
      <c r="F162" s="2"/>
    </row>
    <row r="163" spans="1:26" ht="12.7" customHeight="1">
      <c r="A163" s="86">
        <v>54329</v>
      </c>
      <c r="B163" s="6"/>
      <c r="C163" s="6"/>
      <c r="D163" s="6"/>
      <c r="E163" s="88" t="s">
        <v>1654</v>
      </c>
      <c r="F163" s="6" t="s">
        <v>1655</v>
      </c>
    </row>
    <row r="164" spans="1:26" ht="12.7" customHeight="1">
      <c r="A164" s="41">
        <v>55243</v>
      </c>
      <c r="B164" s="42"/>
      <c r="C164" s="42"/>
      <c r="D164" s="42"/>
      <c r="E164" s="43"/>
      <c r="F164" s="42"/>
    </row>
    <row r="165" spans="1:26" ht="12.7" customHeight="1">
      <c r="A165" s="15">
        <v>56241</v>
      </c>
      <c r="B165" s="5"/>
      <c r="C165" s="5"/>
      <c r="D165" s="5"/>
      <c r="E165" s="20"/>
      <c r="F165" s="5"/>
    </row>
    <row r="166" spans="1:26" ht="12.7" customHeight="1">
      <c r="A166" s="41">
        <v>56527</v>
      </c>
      <c r="B166" s="42"/>
      <c r="C166" s="42"/>
      <c r="D166" s="42"/>
      <c r="E166" s="43"/>
      <c r="F166" s="63" t="s">
        <v>1656</v>
      </c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2.7" customHeight="1">
      <c r="A167" s="15">
        <v>57829</v>
      </c>
      <c r="B167" s="5"/>
      <c r="C167" s="5"/>
      <c r="D167" s="5"/>
      <c r="E167" s="20"/>
      <c r="F167" s="5"/>
    </row>
    <row r="168" spans="1:26" ht="12.7" customHeight="1">
      <c r="A168" s="15">
        <v>57890</v>
      </c>
      <c r="B168" s="2"/>
      <c r="C168" s="2"/>
      <c r="D168" s="2"/>
      <c r="E168" s="20"/>
      <c r="F168" s="2"/>
    </row>
    <row r="169" spans="1:26" ht="12.7" customHeight="1">
      <c r="A169" s="15">
        <v>58147</v>
      </c>
      <c r="B169" s="5"/>
      <c r="C169" s="5"/>
      <c r="D169" s="5"/>
      <c r="E169" s="20"/>
      <c r="F169" s="5"/>
    </row>
    <row r="170" spans="1:26" ht="12.7" customHeight="1">
      <c r="A170" s="15">
        <v>58174</v>
      </c>
      <c r="B170" s="2"/>
      <c r="C170" s="2"/>
      <c r="D170" s="2"/>
      <c r="E170" s="20" t="s">
        <v>554</v>
      </c>
      <c r="F170" s="2"/>
    </row>
    <row r="171" spans="1:26" ht="12.7" customHeight="1">
      <c r="A171" s="15">
        <v>58432</v>
      </c>
      <c r="B171" s="2"/>
      <c r="C171" s="2"/>
      <c r="D171" s="2"/>
      <c r="E171" s="20"/>
      <c r="F171" s="2"/>
    </row>
    <row r="172" spans="1:26" ht="12.7" customHeight="1">
      <c r="A172" s="15">
        <v>58525</v>
      </c>
      <c r="B172" s="5"/>
      <c r="C172" s="5"/>
      <c r="D172" s="5"/>
      <c r="E172" s="20"/>
      <c r="F172" s="5"/>
    </row>
    <row r="173" spans="1:26" ht="12.7" customHeight="1">
      <c r="A173" s="15">
        <v>59064</v>
      </c>
      <c r="B173" s="5"/>
      <c r="C173" s="5"/>
      <c r="D173" s="5"/>
      <c r="E173" s="20"/>
      <c r="F173" s="5"/>
    </row>
    <row r="174" spans="1:26" ht="12.7" customHeight="1">
      <c r="A174" s="15">
        <v>62000</v>
      </c>
      <c r="B174" s="2"/>
      <c r="C174" s="2"/>
      <c r="D174" s="2"/>
      <c r="E174" s="20" t="s">
        <v>1498</v>
      </c>
      <c r="F174" s="2"/>
    </row>
    <row r="175" spans="1:26" ht="12.7" customHeight="1">
      <c r="A175" s="66"/>
      <c r="B175" s="7"/>
      <c r="C175" s="7"/>
      <c r="D175" s="68">
        <v>15491</v>
      </c>
      <c r="E175" s="67" t="s">
        <v>1657</v>
      </c>
      <c r="F175" s="7"/>
    </row>
    <row r="176" spans="1:26" ht="12.7" customHeight="1">
      <c r="A176" s="15"/>
      <c r="B176" s="2">
        <v>1066</v>
      </c>
      <c r="C176" s="2"/>
      <c r="D176" s="2"/>
      <c r="E176" s="20"/>
      <c r="F176" s="2"/>
    </row>
    <row r="177" spans="1:26" ht="12.7" customHeight="1">
      <c r="A177" s="15"/>
      <c r="B177" s="2">
        <v>4530</v>
      </c>
      <c r="C177" s="2"/>
      <c r="D177" s="2"/>
      <c r="E177" s="20"/>
      <c r="F177" s="2"/>
    </row>
    <row r="178" spans="1:26" ht="12.7" customHeight="1">
      <c r="A178" s="15"/>
      <c r="B178">
        <v>5718</v>
      </c>
      <c r="E178" s="20"/>
      <c r="F178" t="s">
        <v>1658</v>
      </c>
    </row>
    <row r="179" spans="1:26" ht="12.7" customHeight="1">
      <c r="A179" s="15"/>
      <c r="E179" s="20"/>
    </row>
    <row r="180" spans="1:26" ht="12.7" customHeight="1">
      <c r="A180" s="17" t="s">
        <v>1659</v>
      </c>
      <c r="B180" s="18"/>
      <c r="C180" s="18"/>
      <c r="D180" s="18"/>
      <c r="E180" s="19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" customHeight="1">
      <c r="A181" s="15" t="s">
        <v>19</v>
      </c>
      <c r="B181" s="15" t="s">
        <v>20</v>
      </c>
      <c r="C181" s="15" t="s">
        <v>21</v>
      </c>
      <c r="D181" s="15" t="s">
        <v>22</v>
      </c>
      <c r="E181" s="20" t="s">
        <v>23</v>
      </c>
      <c r="F181" s="15" t="s">
        <v>24</v>
      </c>
    </row>
    <row r="182" spans="1:26" ht="12.7" customHeight="1">
      <c r="A182" s="15">
        <v>1398</v>
      </c>
      <c r="B182" s="5"/>
      <c r="C182" s="5"/>
      <c r="D182" s="5"/>
      <c r="E182" s="20" t="s">
        <v>1660</v>
      </c>
      <c r="F182" s="5"/>
    </row>
    <row r="183" spans="1:26" ht="12.7" customHeight="1">
      <c r="A183" s="15">
        <v>2100</v>
      </c>
      <c r="B183" s="5"/>
      <c r="C183" s="5"/>
      <c r="D183" s="5"/>
      <c r="E183" s="20"/>
      <c r="F183" s="5"/>
    </row>
    <row r="184" spans="1:26" ht="12.7" customHeight="1">
      <c r="A184" s="26">
        <v>2295</v>
      </c>
      <c r="B184" s="5"/>
      <c r="C184" s="5"/>
      <c r="D184" s="5"/>
      <c r="E184" s="27" t="s">
        <v>225</v>
      </c>
      <c r="F184" s="5"/>
    </row>
    <row r="185" spans="1:26" ht="12.7" customHeight="1">
      <c r="A185" s="15">
        <v>2379</v>
      </c>
      <c r="B185" s="2"/>
      <c r="C185" s="2"/>
      <c r="D185" s="2"/>
      <c r="E185" s="20"/>
      <c r="F185" s="2"/>
    </row>
    <row r="186" spans="1:26" ht="12.7" customHeight="1">
      <c r="A186" s="15">
        <v>3040</v>
      </c>
      <c r="B186" s="2"/>
      <c r="C186" s="2"/>
      <c r="D186" s="2"/>
      <c r="E186" s="20"/>
      <c r="F186" s="2"/>
    </row>
    <row r="187" spans="1:26" ht="12.7" customHeight="1">
      <c r="A187" s="15">
        <v>4487</v>
      </c>
      <c r="B187" s="2"/>
      <c r="C187" s="2"/>
      <c r="D187" s="2"/>
      <c r="E187" s="20"/>
      <c r="F187" s="2"/>
    </row>
    <row r="188" spans="1:26" ht="12.7" customHeight="1">
      <c r="A188" s="15">
        <v>4498</v>
      </c>
      <c r="B188" s="2"/>
      <c r="C188" s="2"/>
      <c r="D188" s="2"/>
      <c r="E188" s="20"/>
      <c r="F188" s="2"/>
    </row>
    <row r="189" spans="1:26" ht="12.7" customHeight="1">
      <c r="A189" s="15">
        <v>4529</v>
      </c>
      <c r="B189" s="2"/>
      <c r="C189" s="2"/>
      <c r="D189" s="2"/>
      <c r="E189" s="20"/>
      <c r="F189" s="2"/>
    </row>
    <row r="190" spans="1:26" ht="12.7" customHeight="1">
      <c r="A190" s="15">
        <v>4663</v>
      </c>
      <c r="B190" s="2"/>
      <c r="C190" s="2"/>
      <c r="D190" s="2"/>
      <c r="E190" s="20"/>
      <c r="F190" s="2"/>
    </row>
    <row r="191" spans="1:26" ht="12.7" customHeight="1">
      <c r="A191" s="74" t="s">
        <v>1661</v>
      </c>
      <c r="B191" s="2"/>
      <c r="C191" s="2"/>
      <c r="D191" s="2"/>
      <c r="E191" s="73" t="s">
        <v>52</v>
      </c>
      <c r="F191" s="2"/>
    </row>
    <row r="192" spans="1:26" ht="12.7" customHeight="1">
      <c r="A192" s="74" t="s">
        <v>1662</v>
      </c>
      <c r="B192" s="2"/>
      <c r="C192" s="2"/>
      <c r="D192" s="2"/>
      <c r="E192" s="73" t="s">
        <v>56</v>
      </c>
      <c r="F192" s="2"/>
    </row>
    <row r="193" spans="1:26" ht="12.7" customHeight="1">
      <c r="A193" s="83" t="s">
        <v>1663</v>
      </c>
      <c r="B193" s="2"/>
      <c r="C193" s="2"/>
      <c r="D193" s="2"/>
      <c r="E193" s="77" t="s">
        <v>249</v>
      </c>
      <c r="F193" s="2"/>
    </row>
    <row r="194" spans="1:26" ht="12.7" customHeight="1">
      <c r="A194" s="83" t="s">
        <v>1664</v>
      </c>
      <c r="B194" s="2"/>
      <c r="C194" s="2"/>
      <c r="D194" s="2"/>
      <c r="E194" s="77" t="s">
        <v>37</v>
      </c>
      <c r="F194" s="2"/>
    </row>
    <row r="195" spans="1:26" ht="12.7" customHeight="1">
      <c r="A195" s="83" t="s">
        <v>1665</v>
      </c>
      <c r="B195" s="2"/>
      <c r="C195" s="2"/>
      <c r="D195" s="2"/>
      <c r="E195" s="77" t="s">
        <v>39</v>
      </c>
      <c r="F195" s="2"/>
    </row>
    <row r="196" spans="1:26" ht="12.7" customHeight="1">
      <c r="A196" s="83" t="s">
        <v>1666</v>
      </c>
      <c r="B196" s="2"/>
      <c r="C196" s="2"/>
      <c r="D196" s="2"/>
      <c r="E196" s="84">
        <v>1920</v>
      </c>
      <c r="F196" s="2"/>
    </row>
    <row r="197" spans="1:26" ht="12.7" customHeight="1">
      <c r="A197" s="83" t="s">
        <v>1667</v>
      </c>
      <c r="B197" s="2"/>
      <c r="C197" s="2"/>
      <c r="D197" s="2"/>
      <c r="E197" s="77"/>
      <c r="F197" s="2"/>
    </row>
    <row r="198" spans="1:26" ht="12.7" customHeight="1">
      <c r="A198" s="76">
        <v>8610</v>
      </c>
      <c r="B198" s="2"/>
      <c r="C198" s="2"/>
      <c r="D198" s="2"/>
      <c r="E198" s="82"/>
      <c r="F198" s="2"/>
    </row>
    <row r="199" spans="1:26" ht="12.7" customHeight="1">
      <c r="A199" s="15">
        <v>8914</v>
      </c>
      <c r="B199" s="2"/>
      <c r="C199" s="2"/>
      <c r="D199" s="2"/>
      <c r="E199" s="20"/>
      <c r="F199" s="2"/>
    </row>
    <row r="200" spans="1:26" ht="12.7" customHeight="1">
      <c r="A200" s="15"/>
      <c r="E200" s="20"/>
    </row>
    <row r="201" spans="1:26" ht="12.7" customHeight="1">
      <c r="A201" s="15"/>
      <c r="E201" s="20"/>
    </row>
    <row r="202" spans="1:26" ht="12.7" customHeight="1">
      <c r="A202" s="17" t="s">
        <v>1668</v>
      </c>
      <c r="B202" s="18"/>
      <c r="C202" s="18"/>
      <c r="D202" s="18"/>
      <c r="E202" s="19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" customHeight="1">
      <c r="A203" s="15" t="s">
        <v>19</v>
      </c>
      <c r="B203" s="15" t="s">
        <v>20</v>
      </c>
      <c r="C203" s="15" t="s">
        <v>21</v>
      </c>
      <c r="D203" s="15" t="s">
        <v>22</v>
      </c>
      <c r="E203" s="20" t="s">
        <v>23</v>
      </c>
      <c r="F203" s="15" t="s">
        <v>24</v>
      </c>
    </row>
    <row r="204" spans="1:26" ht="12.7" customHeight="1">
      <c r="A204" s="15">
        <v>79773</v>
      </c>
      <c r="B204" s="2"/>
      <c r="C204" s="2"/>
      <c r="D204" s="2"/>
      <c r="E204" s="20"/>
      <c r="F204" s="2"/>
    </row>
    <row r="205" spans="1:26" ht="12.7" customHeight="1">
      <c r="A205" s="15"/>
      <c r="E205" s="20"/>
    </row>
    <row r="206" spans="1:26" ht="12.7" customHeight="1">
      <c r="A206" s="15"/>
      <c r="E206" s="20"/>
    </row>
    <row r="207" spans="1:26" ht="12.7" customHeight="1">
      <c r="A207" s="17" t="s">
        <v>1669</v>
      </c>
      <c r="B207" s="18"/>
      <c r="C207" s="18"/>
      <c r="D207" s="18"/>
      <c r="E207" s="19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" customHeight="1">
      <c r="A208" s="15" t="s">
        <v>21</v>
      </c>
      <c r="B208" s="15" t="s">
        <v>20</v>
      </c>
      <c r="C208" s="15" t="s">
        <v>19</v>
      </c>
      <c r="D208" s="15" t="s">
        <v>22</v>
      </c>
      <c r="E208" s="20" t="s">
        <v>23</v>
      </c>
      <c r="F208" s="15" t="s">
        <v>24</v>
      </c>
    </row>
    <row r="209" spans="1:26" ht="12.7" customHeight="1">
      <c r="A209" s="26">
        <v>3100</v>
      </c>
      <c r="B209" s="5"/>
      <c r="C209" s="5"/>
      <c r="D209" s="5"/>
      <c r="E209" s="27" t="s">
        <v>61</v>
      </c>
      <c r="F209" s="5"/>
    </row>
    <row r="210" spans="1:26" ht="12.7" customHeight="1">
      <c r="A210" s="15">
        <v>8254</v>
      </c>
      <c r="B210" s="2"/>
      <c r="C210" s="2"/>
      <c r="D210" s="2"/>
      <c r="E210" s="20"/>
      <c r="F210" s="2"/>
    </row>
    <row r="211" spans="1:26" ht="12.7" customHeight="1">
      <c r="A211" s="15">
        <v>11464</v>
      </c>
      <c r="B211" s="2"/>
      <c r="C211" s="2"/>
      <c r="D211" s="2"/>
      <c r="E211" s="20" t="s">
        <v>326</v>
      </c>
      <c r="F211" s="2"/>
    </row>
    <row r="212" spans="1:26" ht="12.7" customHeight="1">
      <c r="A212" s="41">
        <v>11531</v>
      </c>
      <c r="B212" s="42"/>
      <c r="C212" s="42"/>
      <c r="D212" s="42"/>
      <c r="E212" s="43" t="s">
        <v>326</v>
      </c>
      <c r="F212" s="42" t="s">
        <v>1670</v>
      </c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" customHeight="1">
      <c r="A213" s="58">
        <v>11665</v>
      </c>
      <c r="B213" s="12">
        <v>159</v>
      </c>
      <c r="C213" s="12">
        <v>5187</v>
      </c>
      <c r="D213" s="12" t="s">
        <v>1671</v>
      </c>
      <c r="E213" s="54" t="s">
        <v>326</v>
      </c>
      <c r="F213" s="12" t="s">
        <v>1672</v>
      </c>
    </row>
    <row r="214" spans="1:26" ht="12.7" customHeight="1">
      <c r="A214" s="15">
        <v>13312</v>
      </c>
      <c r="B214" s="2"/>
      <c r="C214" s="2"/>
      <c r="D214" s="2"/>
      <c r="E214" s="20"/>
      <c r="F214" s="2"/>
    </row>
    <row r="215" spans="1:26" ht="12.7" customHeight="1">
      <c r="A215" s="26">
        <v>14300</v>
      </c>
      <c r="B215" s="5"/>
      <c r="C215" s="5"/>
      <c r="D215" s="5"/>
      <c r="E215" s="27" t="s">
        <v>31</v>
      </c>
      <c r="F215" s="5"/>
    </row>
    <row r="216" spans="1:26" ht="12.7" customHeight="1">
      <c r="A216" s="37">
        <v>15713</v>
      </c>
      <c r="B216" s="8"/>
      <c r="C216" s="8"/>
      <c r="D216" s="8"/>
      <c r="E216" s="40" t="s">
        <v>35</v>
      </c>
      <c r="F216" s="8"/>
    </row>
    <row r="217" spans="1:26" ht="12.7" customHeight="1">
      <c r="A217" s="15">
        <v>16457</v>
      </c>
      <c r="B217" s="2"/>
      <c r="C217" s="2"/>
      <c r="D217" s="2"/>
      <c r="E217" s="20" t="s">
        <v>37</v>
      </c>
      <c r="F217" s="2"/>
    </row>
    <row r="218" spans="1:26" ht="12.7" customHeight="1">
      <c r="A218" s="66">
        <v>17532</v>
      </c>
      <c r="B218" s="7"/>
      <c r="C218" s="7">
        <v>11873</v>
      </c>
      <c r="D218" s="7">
        <v>16036</v>
      </c>
      <c r="E218" s="67"/>
      <c r="F218" s="7" t="s">
        <v>1673</v>
      </c>
    </row>
    <row r="219" spans="1:26" ht="12.7" customHeight="1">
      <c r="A219" s="15">
        <v>17788</v>
      </c>
      <c r="B219" s="2"/>
      <c r="C219" s="2"/>
      <c r="D219" s="2"/>
      <c r="E219" s="20"/>
      <c r="F219" s="2"/>
    </row>
    <row r="220" spans="1:26" ht="12.7" customHeight="1">
      <c r="A220" s="86">
        <v>18644</v>
      </c>
      <c r="B220" s="6"/>
      <c r="C220" s="6">
        <v>12919</v>
      </c>
      <c r="D220" s="6">
        <v>19119</v>
      </c>
      <c r="E220" s="88"/>
      <c r="F220" s="6" t="s">
        <v>1674</v>
      </c>
    </row>
    <row r="221" spans="1:26" ht="12.7" customHeight="1">
      <c r="A221" s="15">
        <v>19495</v>
      </c>
      <c r="B221" s="2"/>
      <c r="C221" s="2"/>
      <c r="D221" s="2"/>
      <c r="E221" s="20"/>
      <c r="F221" s="2"/>
    </row>
    <row r="222" spans="1:26" ht="12.7" customHeight="1">
      <c r="A222" s="116" t="s">
        <v>68</v>
      </c>
      <c r="B222" s="7"/>
      <c r="C222" s="7">
        <v>15282</v>
      </c>
      <c r="D222" s="7"/>
      <c r="E222" s="67" t="s">
        <v>1675</v>
      </c>
      <c r="F222" s="7" t="s">
        <v>439</v>
      </c>
    </row>
    <row r="223" spans="1:26" ht="12.7" customHeight="1">
      <c r="A223" s="15">
        <v>20027</v>
      </c>
      <c r="B223" s="2"/>
      <c r="C223" s="2"/>
      <c r="D223" s="2"/>
      <c r="E223" s="20"/>
      <c r="F223" s="2"/>
    </row>
    <row r="224" spans="1:26" ht="12.7" customHeight="1">
      <c r="A224" s="15">
        <v>21696</v>
      </c>
      <c r="B224" s="5"/>
      <c r="C224" s="5"/>
      <c r="D224" s="5"/>
      <c r="E224" s="20" t="s">
        <v>274</v>
      </c>
      <c r="F224" s="5"/>
    </row>
    <row r="225" spans="1:6" ht="12.7" customHeight="1">
      <c r="A225" s="15">
        <v>21814</v>
      </c>
      <c r="B225" s="5"/>
      <c r="C225" s="5"/>
      <c r="D225" s="5"/>
      <c r="E225" s="20"/>
      <c r="F225" s="5"/>
    </row>
    <row r="226" spans="1:6" ht="12.7" customHeight="1">
      <c r="A226" s="26">
        <v>22200</v>
      </c>
      <c r="B226" s="5"/>
      <c r="C226" s="5"/>
      <c r="D226" s="5"/>
      <c r="E226" s="27" t="s">
        <v>344</v>
      </c>
      <c r="F226" s="5"/>
    </row>
    <row r="227" spans="1:6" ht="12.7" customHeight="1">
      <c r="A227" s="52" t="s">
        <v>68</v>
      </c>
      <c r="B227" s="12"/>
      <c r="C227" s="12">
        <v>16582</v>
      </c>
      <c r="D227" s="12"/>
      <c r="E227" s="54" t="s">
        <v>1676</v>
      </c>
      <c r="F227" s="12" t="s">
        <v>1677</v>
      </c>
    </row>
    <row r="228" spans="1:6" ht="12.7" customHeight="1">
      <c r="A228" s="15">
        <v>23456</v>
      </c>
      <c r="B228" s="2"/>
      <c r="C228" s="2"/>
      <c r="D228" s="2"/>
      <c r="E228" s="20"/>
      <c r="F228" s="2"/>
    </row>
    <row r="229" spans="1:6" ht="12.7" customHeight="1">
      <c r="A229" s="157">
        <v>24500</v>
      </c>
      <c r="B229" s="158"/>
      <c r="C229" s="158"/>
      <c r="D229" s="158"/>
      <c r="E229" s="159" t="s">
        <v>1654</v>
      </c>
      <c r="F229" s="158"/>
    </row>
    <row r="230" spans="1:6" ht="12.7" customHeight="1">
      <c r="A230" s="52" t="s">
        <v>68</v>
      </c>
      <c r="B230" s="12">
        <v>410</v>
      </c>
      <c r="C230" s="12">
        <v>17674</v>
      </c>
      <c r="D230" s="12">
        <v>23410</v>
      </c>
      <c r="E230" s="54" t="s">
        <v>1316</v>
      </c>
      <c r="F230" s="12" t="s">
        <v>121</v>
      </c>
    </row>
    <row r="231" spans="1:6" ht="12.7" customHeight="1">
      <c r="A231" s="37">
        <v>24698</v>
      </c>
      <c r="B231" s="8"/>
      <c r="C231" s="8">
        <v>17684</v>
      </c>
      <c r="D231" s="8"/>
      <c r="E231" s="40" t="s">
        <v>1316</v>
      </c>
      <c r="F231" s="8"/>
    </row>
    <row r="232" spans="1:6" ht="12.7" customHeight="1">
      <c r="A232" s="157">
        <v>25100</v>
      </c>
      <c r="B232" s="158"/>
      <c r="C232" s="158"/>
      <c r="D232" s="158"/>
      <c r="E232" s="159" t="s">
        <v>1316</v>
      </c>
      <c r="F232" s="158"/>
    </row>
    <row r="233" spans="1:6" ht="12.7" customHeight="1">
      <c r="A233" s="157">
        <v>25800</v>
      </c>
      <c r="B233" s="158"/>
      <c r="C233" s="158"/>
      <c r="D233" s="158"/>
      <c r="E233" s="159" t="s">
        <v>554</v>
      </c>
      <c r="F233" s="158"/>
    </row>
    <row r="234" spans="1:6" ht="12.7" customHeight="1">
      <c r="A234" s="51" t="s">
        <v>68</v>
      </c>
      <c r="B234" s="8"/>
      <c r="C234" s="8">
        <v>18774</v>
      </c>
      <c r="D234" s="158"/>
      <c r="E234" s="40" t="s">
        <v>1678</v>
      </c>
      <c r="F234" s="8"/>
    </row>
    <row r="235" spans="1:6" ht="12.7" customHeight="1">
      <c r="A235" s="157">
        <v>26300</v>
      </c>
      <c r="B235" s="158"/>
      <c r="C235" s="158"/>
      <c r="D235" s="158"/>
      <c r="E235" s="159" t="s">
        <v>1366</v>
      </c>
      <c r="F235" s="158"/>
    </row>
    <row r="236" spans="1:6" ht="12.7" customHeight="1">
      <c r="A236" s="15">
        <v>26554</v>
      </c>
      <c r="B236" s="5"/>
      <c r="C236" s="5">
        <v>19492</v>
      </c>
      <c r="D236" s="5"/>
      <c r="E236" s="20" t="s">
        <v>1679</v>
      </c>
      <c r="F236" s="5"/>
    </row>
    <row r="237" spans="1:6" ht="12.7" customHeight="1">
      <c r="A237" s="157">
        <v>26600</v>
      </c>
      <c r="B237" s="158"/>
      <c r="C237" s="158"/>
      <c r="D237" s="158"/>
      <c r="E237" s="159" t="s">
        <v>424</v>
      </c>
      <c r="F237" s="158"/>
    </row>
    <row r="238" spans="1:6" ht="12.7" customHeight="1">
      <c r="A238" s="157">
        <v>27300</v>
      </c>
      <c r="B238" s="158"/>
      <c r="C238" s="158"/>
      <c r="D238" s="158"/>
      <c r="E238" s="159" t="s">
        <v>443</v>
      </c>
      <c r="F238" s="158"/>
    </row>
    <row r="239" spans="1:6" ht="12.7" customHeight="1">
      <c r="A239" s="26">
        <v>27900</v>
      </c>
      <c r="B239" s="5"/>
      <c r="C239" s="5"/>
      <c r="D239" s="5"/>
      <c r="E239" s="27" t="s">
        <v>444</v>
      </c>
      <c r="F239" s="5"/>
    </row>
    <row r="240" spans="1:6" ht="12.7" customHeight="1">
      <c r="A240" s="15">
        <v>28168</v>
      </c>
      <c r="B240" s="2"/>
      <c r="C240" s="2"/>
      <c r="D240" s="2"/>
      <c r="E240" s="20"/>
      <c r="F240" s="2"/>
    </row>
    <row r="241" spans="1:6" ht="12.7" customHeight="1">
      <c r="A241" s="157">
        <v>28500</v>
      </c>
      <c r="B241" s="158"/>
      <c r="C241" s="158"/>
      <c r="D241" s="158"/>
      <c r="E241" s="159" t="s">
        <v>1680</v>
      </c>
      <c r="F241" s="158"/>
    </row>
    <row r="242" spans="1:6" ht="12.7" customHeight="1">
      <c r="A242" s="37">
        <v>28599</v>
      </c>
      <c r="B242" s="8"/>
      <c r="C242" s="8"/>
      <c r="D242" s="8"/>
      <c r="E242" s="40" t="s">
        <v>461</v>
      </c>
      <c r="F242" s="8"/>
    </row>
    <row r="243" spans="1:6" ht="12.7" customHeight="1">
      <c r="A243" s="15">
        <v>28901</v>
      </c>
      <c r="B243" s="2"/>
      <c r="C243" s="2"/>
      <c r="D243" s="2"/>
      <c r="E243" s="20" t="s">
        <v>1681</v>
      </c>
      <c r="F243" s="2"/>
    </row>
    <row r="244" spans="1:6" ht="12.7" customHeight="1">
      <c r="A244" s="160" t="s">
        <v>68</v>
      </c>
      <c r="B244" s="9"/>
      <c r="C244" s="9">
        <v>21449</v>
      </c>
      <c r="D244" s="9"/>
      <c r="E244" s="65" t="s">
        <v>1682</v>
      </c>
      <c r="F244" s="9" t="s">
        <v>1683</v>
      </c>
    </row>
    <row r="245" spans="1:6" ht="12.7" customHeight="1">
      <c r="A245" s="157">
        <v>29130</v>
      </c>
      <c r="B245" s="158"/>
      <c r="C245" s="158"/>
      <c r="D245" s="158"/>
      <c r="E245" s="159" t="s">
        <v>446</v>
      </c>
      <c r="F245" s="158"/>
    </row>
    <row r="246" spans="1:6" ht="12.7" customHeight="1">
      <c r="A246" s="157">
        <v>29260</v>
      </c>
      <c r="B246" s="158"/>
      <c r="C246" s="158"/>
      <c r="D246" s="158"/>
      <c r="E246" s="159" t="s">
        <v>431</v>
      </c>
      <c r="F246" s="158"/>
    </row>
    <row r="247" spans="1:6" ht="12.7" customHeight="1">
      <c r="A247" s="157">
        <v>29300</v>
      </c>
      <c r="B247" s="158"/>
      <c r="C247" s="158"/>
      <c r="D247" s="158"/>
      <c r="E247" s="159" t="s">
        <v>1684</v>
      </c>
      <c r="F247" s="158"/>
    </row>
    <row r="248" spans="1:6" ht="12.7" customHeight="1">
      <c r="A248" s="15">
        <v>29326</v>
      </c>
      <c r="B248" s="5"/>
      <c r="C248" s="5"/>
      <c r="D248" s="5"/>
      <c r="E248" s="20" t="s">
        <v>1685</v>
      </c>
      <c r="F248" s="5"/>
    </row>
    <row r="249" spans="1:6" ht="12.7" customHeight="1">
      <c r="A249" s="157">
        <v>29350</v>
      </c>
      <c r="B249" s="158"/>
      <c r="C249" s="158"/>
      <c r="D249" s="158"/>
      <c r="E249" s="159" t="s">
        <v>1515</v>
      </c>
      <c r="F249" s="158"/>
    </row>
    <row r="250" spans="1:6" ht="12.7" customHeight="1">
      <c r="A250" s="157">
        <v>29400</v>
      </c>
      <c r="B250" s="158"/>
      <c r="C250" s="158"/>
      <c r="D250" s="158"/>
      <c r="E250" s="159" t="s">
        <v>1524</v>
      </c>
      <c r="F250" s="158"/>
    </row>
    <row r="251" spans="1:6" ht="12.7" customHeight="1">
      <c r="A251" s="157">
        <v>29450</v>
      </c>
      <c r="B251" s="158"/>
      <c r="C251" s="158"/>
      <c r="D251" s="158"/>
      <c r="E251" s="159" t="s">
        <v>1447</v>
      </c>
      <c r="F251" s="158"/>
    </row>
    <row r="252" spans="1:6" ht="12.7" customHeight="1">
      <c r="A252" s="157">
        <v>29460</v>
      </c>
      <c r="B252" s="158"/>
      <c r="C252" s="158"/>
      <c r="D252" s="158"/>
      <c r="E252" s="159" t="s">
        <v>434</v>
      </c>
      <c r="F252" s="158"/>
    </row>
    <row r="253" spans="1:6" ht="12.7" customHeight="1">
      <c r="A253" s="157">
        <v>29470</v>
      </c>
      <c r="B253" s="158"/>
      <c r="C253" s="158"/>
      <c r="D253" s="158"/>
      <c r="E253" s="159" t="s">
        <v>1686</v>
      </c>
      <c r="F253" s="158"/>
    </row>
    <row r="254" spans="1:6" ht="12.7" customHeight="1">
      <c r="A254" s="157">
        <v>29480</v>
      </c>
      <c r="B254" s="158"/>
      <c r="C254" s="158"/>
      <c r="D254" s="158"/>
      <c r="E254" s="159" t="s">
        <v>1687</v>
      </c>
      <c r="F254" s="158"/>
    </row>
    <row r="255" spans="1:6" ht="12.7" customHeight="1">
      <c r="A255" s="157">
        <v>29500</v>
      </c>
      <c r="B255" s="158"/>
      <c r="C255" s="158"/>
      <c r="D255" s="158"/>
      <c r="E255" s="159" t="s">
        <v>1688</v>
      </c>
      <c r="F255" s="158"/>
    </row>
    <row r="256" spans="1:6" ht="12.7" customHeight="1">
      <c r="A256" s="26">
        <v>30000</v>
      </c>
      <c r="B256" s="5"/>
      <c r="C256" s="5"/>
      <c r="D256" s="5"/>
      <c r="E256" s="27" t="s">
        <v>751</v>
      </c>
      <c r="F256" s="5"/>
    </row>
    <row r="257" spans="1:26" ht="12.7" customHeight="1">
      <c r="A257" s="41"/>
      <c r="B257" s="42"/>
      <c r="C257" s="42">
        <v>53571</v>
      </c>
      <c r="D257" s="42"/>
      <c r="E257" s="43" t="s">
        <v>751</v>
      </c>
      <c r="F257" s="42" t="s">
        <v>1689</v>
      </c>
    </row>
    <row r="258" spans="1:26" ht="12.7" customHeight="1">
      <c r="A258" s="158"/>
      <c r="B258" s="5"/>
      <c r="C258" s="5">
        <v>53650</v>
      </c>
      <c r="D258" s="161"/>
      <c r="E258" s="27" t="s">
        <v>751</v>
      </c>
      <c r="F258" s="5" t="s">
        <v>1689</v>
      </c>
    </row>
    <row r="259" spans="1:26" ht="12.7" customHeight="1">
      <c r="A259" s="15"/>
      <c r="B259" s="12"/>
      <c r="C259" s="12">
        <v>53972</v>
      </c>
      <c r="D259" s="90"/>
      <c r="E259" s="54" t="s">
        <v>751</v>
      </c>
      <c r="F259" s="12" t="s">
        <v>1690</v>
      </c>
    </row>
    <row r="260" spans="1:26" ht="12.7" customHeight="1">
      <c r="A260" s="15"/>
      <c r="B260" s="2"/>
      <c r="C260" s="2">
        <v>53996</v>
      </c>
      <c r="D260" s="2"/>
      <c r="E260" s="20" t="s">
        <v>751</v>
      </c>
      <c r="F260" s="2" t="s">
        <v>1691</v>
      </c>
    </row>
    <row r="261" spans="1:26" ht="12.7" customHeight="1">
      <c r="A261" s="158"/>
      <c r="B261" s="42"/>
      <c r="C261" s="42">
        <v>54098</v>
      </c>
      <c r="D261" s="162"/>
      <c r="E261" s="43" t="s">
        <v>1692</v>
      </c>
      <c r="F261" s="42" t="s">
        <v>1689</v>
      </c>
    </row>
    <row r="262" spans="1:26" ht="12.7" customHeight="1">
      <c r="A262" s="158"/>
      <c r="B262" s="5"/>
      <c r="C262" s="2">
        <v>54113</v>
      </c>
      <c r="D262" s="163"/>
      <c r="E262" s="20" t="s">
        <v>620</v>
      </c>
      <c r="F262" s="42" t="s">
        <v>1689</v>
      </c>
    </row>
    <row r="263" spans="1:26" ht="12.7" customHeight="1">
      <c r="A263" s="158"/>
      <c r="B263" s="5"/>
      <c r="C263" s="5">
        <v>54121</v>
      </c>
      <c r="D263" s="161"/>
      <c r="E263" s="27" t="s">
        <v>620</v>
      </c>
      <c r="F263" s="5" t="s">
        <v>1689</v>
      </c>
    </row>
    <row r="264" spans="1:26" ht="12.7" customHeight="1">
      <c r="A264" s="42"/>
      <c r="B264" s="42"/>
      <c r="C264" s="63">
        <v>54542</v>
      </c>
      <c r="D264" s="162"/>
      <c r="E264" s="62" t="s">
        <v>1510</v>
      </c>
      <c r="F264" s="63" t="s">
        <v>1693</v>
      </c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2.7" customHeight="1">
      <c r="A265" s="158"/>
      <c r="B265" s="5"/>
      <c r="C265" s="5">
        <v>54550</v>
      </c>
      <c r="D265" s="161"/>
      <c r="E265" s="27" t="s">
        <v>1510</v>
      </c>
      <c r="F265" s="5" t="s">
        <v>1689</v>
      </c>
    </row>
    <row r="266" spans="1:26" ht="12.7" customHeight="1">
      <c r="A266" s="42"/>
      <c r="B266" s="42"/>
      <c r="C266" s="42">
        <v>54692</v>
      </c>
      <c r="D266" s="162"/>
      <c r="E266" s="43" t="s">
        <v>1511</v>
      </c>
      <c r="F266" s="42" t="s">
        <v>1689</v>
      </c>
    </row>
    <row r="267" spans="1:26" ht="12.7" customHeight="1">
      <c r="A267" s="15"/>
      <c r="B267" s="2"/>
      <c r="C267" s="2">
        <v>54856</v>
      </c>
      <c r="D267" s="2"/>
      <c r="E267" s="20" t="s">
        <v>1511</v>
      </c>
      <c r="F267" s="2" t="s">
        <v>1694</v>
      </c>
    </row>
    <row r="268" spans="1:26" ht="12.7" customHeight="1">
      <c r="A268" s="158"/>
      <c r="B268" s="2"/>
      <c r="C268" s="2">
        <v>55161</v>
      </c>
      <c r="D268" s="163"/>
      <c r="E268" s="20" t="s">
        <v>1695</v>
      </c>
      <c r="F268" s="2" t="s">
        <v>1689</v>
      </c>
    </row>
    <row r="269" spans="1:26" ht="12.7" customHeight="1">
      <c r="A269" s="158"/>
      <c r="B269" s="5"/>
      <c r="C269" s="5">
        <v>55400</v>
      </c>
      <c r="D269" s="161"/>
      <c r="E269" s="27" t="s">
        <v>609</v>
      </c>
      <c r="F269" s="5" t="s">
        <v>1689</v>
      </c>
    </row>
    <row r="270" spans="1:26" ht="12.7" customHeight="1">
      <c r="A270" s="37"/>
      <c r="B270" s="8"/>
      <c r="C270" s="8">
        <v>55767</v>
      </c>
      <c r="D270" s="8"/>
      <c r="E270" s="40" t="s">
        <v>1696</v>
      </c>
      <c r="F270" s="8" t="s">
        <v>1694</v>
      </c>
    </row>
    <row r="271" spans="1:26" ht="12.7" customHeight="1">
      <c r="A271" s="37"/>
      <c r="B271" s="8"/>
      <c r="C271" s="8">
        <v>56050</v>
      </c>
      <c r="D271" s="8"/>
      <c r="E271" s="40" t="s">
        <v>1697</v>
      </c>
      <c r="F271" s="8" t="s">
        <v>1694</v>
      </c>
    </row>
    <row r="272" spans="1:26" ht="12.7" customHeight="1">
      <c r="A272" s="37"/>
      <c r="B272" s="8"/>
      <c r="C272" s="8">
        <v>56059</v>
      </c>
      <c r="D272" s="8"/>
      <c r="E272" s="40" t="s">
        <v>1698</v>
      </c>
      <c r="F272" s="8" t="s">
        <v>1694</v>
      </c>
    </row>
    <row r="273" spans="1:26" ht="12.7" customHeight="1">
      <c r="A273" s="158"/>
      <c r="B273" s="5"/>
      <c r="C273" s="5">
        <v>56250</v>
      </c>
      <c r="D273" s="161"/>
      <c r="E273" s="27" t="s">
        <v>1697</v>
      </c>
      <c r="F273" s="5" t="s">
        <v>1689</v>
      </c>
    </row>
    <row r="274" spans="1:26" ht="12.7" customHeight="1">
      <c r="A274" s="2"/>
      <c r="B274" s="2"/>
      <c r="C274" s="2">
        <v>56344</v>
      </c>
      <c r="D274" s="163"/>
      <c r="E274" s="20"/>
      <c r="F274" s="42" t="s">
        <v>1689</v>
      </c>
    </row>
    <row r="275" spans="1:26" ht="12.7" customHeight="1">
      <c r="A275" s="158"/>
      <c r="B275" s="5"/>
      <c r="C275" s="5">
        <v>56460</v>
      </c>
      <c r="D275" s="161"/>
      <c r="E275" s="27" t="s">
        <v>1699</v>
      </c>
      <c r="F275" s="5" t="s">
        <v>1689</v>
      </c>
    </row>
    <row r="276" spans="1:26" ht="12.7" customHeight="1">
      <c r="A276" s="158"/>
      <c r="B276" s="5"/>
      <c r="C276" s="5">
        <v>56830</v>
      </c>
      <c r="D276" s="161"/>
      <c r="E276" s="27" t="s">
        <v>1700</v>
      </c>
      <c r="F276" s="5" t="s">
        <v>1689</v>
      </c>
    </row>
    <row r="277" spans="1:26" ht="12.7" customHeight="1">
      <c r="A277" s="158"/>
      <c r="B277" s="5"/>
      <c r="C277" s="5">
        <v>57090</v>
      </c>
      <c r="D277" s="161"/>
      <c r="E277" s="27" t="s">
        <v>1701</v>
      </c>
      <c r="F277" s="5" t="s">
        <v>1689</v>
      </c>
    </row>
    <row r="278" spans="1:26" ht="12.7" customHeight="1">
      <c r="A278" s="158"/>
      <c r="B278" s="5"/>
      <c r="C278" s="5">
        <v>57450</v>
      </c>
      <c r="D278" s="161"/>
      <c r="E278" s="27" t="s">
        <v>1702</v>
      </c>
      <c r="F278" s="5" t="s">
        <v>1689</v>
      </c>
    </row>
    <row r="279" spans="1:26" ht="12.7" customHeight="1">
      <c r="A279" s="158"/>
      <c r="B279" s="5"/>
      <c r="C279" s="5">
        <v>57730</v>
      </c>
      <c r="D279" s="161"/>
      <c r="E279" s="27" t="s">
        <v>1703</v>
      </c>
      <c r="F279" s="5" t="s">
        <v>1689</v>
      </c>
    </row>
    <row r="280" spans="1:26" ht="12.7" customHeight="1">
      <c r="A280" s="42"/>
      <c r="B280" s="42"/>
      <c r="C280" s="42">
        <v>57825</v>
      </c>
      <c r="D280" s="162"/>
      <c r="E280" s="43" t="s">
        <v>1704</v>
      </c>
      <c r="F280" s="42" t="s">
        <v>1689</v>
      </c>
    </row>
    <row r="281" spans="1:26" ht="12.7" customHeight="1">
      <c r="A281" s="158"/>
      <c r="B281" s="5"/>
      <c r="C281" s="5">
        <v>59400</v>
      </c>
      <c r="D281" s="161"/>
      <c r="E281" s="27" t="s">
        <v>1705</v>
      </c>
      <c r="F281" s="5" t="s">
        <v>1689</v>
      </c>
    </row>
    <row r="282" spans="1:26" ht="12.7" customHeight="1">
      <c r="A282" s="158"/>
      <c r="B282" s="5"/>
      <c r="C282" s="5">
        <v>60100</v>
      </c>
      <c r="D282" s="161"/>
      <c r="E282" s="27" t="s">
        <v>1706</v>
      </c>
      <c r="F282" s="5" t="s">
        <v>1689</v>
      </c>
    </row>
    <row r="283" spans="1:26" ht="12.7" customHeight="1">
      <c r="A283" s="158"/>
      <c r="B283" s="5"/>
      <c r="C283" s="5">
        <v>60870</v>
      </c>
      <c r="D283" s="161"/>
      <c r="E283" s="27" t="s">
        <v>1707</v>
      </c>
      <c r="F283" s="5" t="s">
        <v>1689</v>
      </c>
    </row>
    <row r="284" spans="1:26" ht="12.7" customHeight="1">
      <c r="A284" s="15"/>
      <c r="E284" s="20"/>
    </row>
    <row r="285" spans="1:26" ht="12.7" customHeight="1">
      <c r="A285" s="15"/>
      <c r="E285" s="20"/>
    </row>
    <row r="286" spans="1:26" ht="12.7" customHeight="1">
      <c r="A286" s="17" t="s">
        <v>1708</v>
      </c>
      <c r="B286" s="18"/>
      <c r="C286" s="18"/>
      <c r="D286" s="18"/>
      <c r="E286" s="19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" customHeight="1">
      <c r="A287" s="15" t="s">
        <v>19</v>
      </c>
      <c r="B287" s="15" t="s">
        <v>20</v>
      </c>
      <c r="C287" s="15" t="s">
        <v>21</v>
      </c>
      <c r="D287" s="15" t="s">
        <v>22</v>
      </c>
      <c r="E287" s="20" t="s">
        <v>23</v>
      </c>
      <c r="F287" s="15" t="s">
        <v>24</v>
      </c>
    </row>
    <row r="288" spans="1:26" ht="12.7" customHeight="1">
      <c r="A288" s="26">
        <v>19000</v>
      </c>
      <c r="B288" s="5"/>
      <c r="C288" s="5"/>
      <c r="D288" s="5"/>
      <c r="E288" s="27" t="s">
        <v>1316</v>
      </c>
      <c r="F288" s="5"/>
    </row>
    <row r="289" spans="1:26" ht="12.7" customHeight="1">
      <c r="A289" s="26">
        <v>21000</v>
      </c>
      <c r="B289" s="5"/>
      <c r="C289" s="5"/>
      <c r="D289" s="49"/>
      <c r="E289" s="27" t="s">
        <v>554</v>
      </c>
      <c r="F289" s="5"/>
    </row>
    <row r="290" spans="1:26" ht="12.7" customHeight="1">
      <c r="A290" s="26">
        <v>31600</v>
      </c>
      <c r="B290" s="5"/>
      <c r="C290" s="5"/>
      <c r="D290" s="5"/>
      <c r="E290" s="27" t="s">
        <v>1680</v>
      </c>
      <c r="F290" s="5"/>
    </row>
    <row r="291" spans="1:26" ht="12.7" customHeight="1">
      <c r="A291" s="26">
        <v>35900</v>
      </c>
      <c r="B291" s="5"/>
      <c r="C291" s="5"/>
      <c r="D291" s="5"/>
      <c r="E291" s="27" t="s">
        <v>1417</v>
      </c>
      <c r="F291" s="5"/>
    </row>
    <row r="292" spans="1:26" ht="12.7" customHeight="1">
      <c r="A292" s="26">
        <v>37500</v>
      </c>
      <c r="B292" s="5"/>
      <c r="C292" s="5"/>
      <c r="D292" s="5"/>
      <c r="E292" s="27" t="s">
        <v>1524</v>
      </c>
      <c r="F292" s="5"/>
    </row>
    <row r="293" spans="1:26" ht="12.7" customHeight="1">
      <c r="A293" s="26">
        <v>38200</v>
      </c>
      <c r="B293" s="5"/>
      <c r="C293" s="5"/>
      <c r="D293" s="5"/>
      <c r="E293" s="27" t="s">
        <v>1498</v>
      </c>
      <c r="F293" s="5"/>
    </row>
    <row r="294" spans="1:26" ht="12.7" customHeight="1">
      <c r="A294" s="26">
        <v>41200</v>
      </c>
      <c r="B294" s="5"/>
      <c r="C294" s="5"/>
      <c r="D294" s="5"/>
      <c r="E294" s="27" t="s">
        <v>751</v>
      </c>
      <c r="F294" s="5"/>
    </row>
    <row r="295" spans="1:26" ht="12.7" customHeight="1">
      <c r="A295" s="26">
        <v>42000</v>
      </c>
      <c r="B295" s="5"/>
      <c r="C295" s="5"/>
      <c r="D295" s="5"/>
      <c r="E295" s="27" t="s">
        <v>620</v>
      </c>
      <c r="F295" s="5"/>
    </row>
    <row r="296" spans="1:26" ht="12.7" customHeight="1">
      <c r="A296" s="26">
        <v>44000</v>
      </c>
      <c r="B296" s="5"/>
      <c r="C296" s="5"/>
      <c r="D296" s="5"/>
      <c r="E296" s="27" t="s">
        <v>1511</v>
      </c>
      <c r="F296" s="5"/>
    </row>
    <row r="297" spans="1:26" ht="12.7" customHeight="1">
      <c r="A297" s="26">
        <v>46000</v>
      </c>
      <c r="B297" s="5"/>
      <c r="C297" s="5"/>
      <c r="D297" s="5"/>
      <c r="E297" s="27" t="s">
        <v>1709</v>
      </c>
      <c r="F297" s="5"/>
    </row>
    <row r="298" spans="1:26" ht="12.7" customHeight="1">
      <c r="A298" s="15"/>
      <c r="E298" s="20"/>
    </row>
    <row r="299" spans="1:26" ht="12.7" customHeight="1">
      <c r="A299" s="15"/>
      <c r="E299" s="20"/>
    </row>
    <row r="300" spans="1:26" ht="12.7" customHeight="1">
      <c r="A300" s="17" t="s">
        <v>1710</v>
      </c>
      <c r="B300" s="18"/>
      <c r="C300" s="18"/>
      <c r="D300" s="18"/>
      <c r="E300" s="19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" customHeight="1">
      <c r="A301" s="15" t="s">
        <v>19</v>
      </c>
      <c r="B301" s="15" t="s">
        <v>20</v>
      </c>
      <c r="C301" s="15" t="s">
        <v>21</v>
      </c>
      <c r="D301" s="15" t="s">
        <v>22</v>
      </c>
      <c r="E301" s="20" t="s">
        <v>23</v>
      </c>
      <c r="F301" s="15" t="s">
        <v>24</v>
      </c>
    </row>
    <row r="302" spans="1:26" ht="12.7" customHeight="1">
      <c r="A302" s="15">
        <v>293</v>
      </c>
      <c r="B302" s="2"/>
      <c r="C302" s="2"/>
      <c r="D302" s="2"/>
      <c r="E302" s="20" t="s">
        <v>1711</v>
      </c>
      <c r="F302" s="2"/>
    </row>
    <row r="303" spans="1:26" ht="12.7" customHeight="1">
      <c r="A303" s="28">
        <v>1287</v>
      </c>
      <c r="B303" s="11"/>
      <c r="C303" s="11"/>
      <c r="D303" s="11"/>
      <c r="E303" s="29" t="s">
        <v>1712</v>
      </c>
      <c r="F303" s="11"/>
    </row>
    <row r="304" spans="1:26" ht="12.7" customHeight="1">
      <c r="A304" s="28">
        <v>1357</v>
      </c>
      <c r="B304" s="11"/>
      <c r="C304" s="11"/>
      <c r="D304" s="11"/>
      <c r="E304" s="29" t="s">
        <v>33</v>
      </c>
      <c r="F304" s="11"/>
    </row>
    <row r="305" spans="1:6" ht="12.7" customHeight="1">
      <c r="A305" s="28">
        <v>1402</v>
      </c>
      <c r="B305" s="11"/>
      <c r="C305" s="11"/>
      <c r="D305" s="11"/>
      <c r="E305" s="29"/>
      <c r="F305" s="11"/>
    </row>
    <row r="306" spans="1:6" ht="12.7" customHeight="1">
      <c r="A306" s="28">
        <v>1411</v>
      </c>
      <c r="B306" s="11"/>
      <c r="C306" s="11"/>
      <c r="D306" s="11"/>
      <c r="E306" s="29"/>
      <c r="F306" s="11"/>
    </row>
    <row r="307" spans="1:6" ht="12.7" customHeight="1">
      <c r="A307" s="28">
        <v>1412</v>
      </c>
      <c r="B307" s="11"/>
      <c r="C307" s="11"/>
      <c r="D307" s="11"/>
      <c r="E307" s="29"/>
      <c r="F307" s="11"/>
    </row>
    <row r="308" spans="1:6" ht="12.7" customHeight="1">
      <c r="A308" s="28">
        <v>1416</v>
      </c>
      <c r="B308" s="11"/>
      <c r="C308" s="11"/>
      <c r="D308" s="11"/>
      <c r="E308" s="29" t="s">
        <v>1713</v>
      </c>
      <c r="F308" s="11"/>
    </row>
    <row r="309" spans="1:6" ht="12.7" customHeight="1">
      <c r="A309" s="28">
        <v>1424</v>
      </c>
      <c r="B309" s="11"/>
      <c r="C309" s="11"/>
      <c r="D309" s="11"/>
      <c r="E309" s="29" t="s">
        <v>1714</v>
      </c>
      <c r="F309" s="11"/>
    </row>
    <row r="310" spans="1:6" ht="12.7" customHeight="1">
      <c r="A310" s="28">
        <v>1427</v>
      </c>
      <c r="B310" s="11"/>
      <c r="C310" s="11"/>
      <c r="D310" s="11"/>
      <c r="E310" s="29" t="s">
        <v>516</v>
      </c>
      <c r="F310" s="11"/>
    </row>
    <row r="311" spans="1:6" ht="12.7" customHeight="1">
      <c r="A311" s="28">
        <v>1430</v>
      </c>
      <c r="B311" s="11"/>
      <c r="C311" s="11"/>
      <c r="D311" s="11"/>
      <c r="E311" s="29" t="s">
        <v>1715</v>
      </c>
      <c r="F311" s="11"/>
    </row>
    <row r="312" spans="1:6" ht="12.7" customHeight="1">
      <c r="A312" s="28">
        <v>1454</v>
      </c>
      <c r="B312" s="11"/>
      <c r="C312" s="11"/>
      <c r="D312" s="11"/>
      <c r="E312" s="29" t="s">
        <v>1716</v>
      </c>
      <c r="F312" s="11"/>
    </row>
    <row r="313" spans="1:6" ht="12.7" customHeight="1">
      <c r="A313" s="28">
        <v>1456</v>
      </c>
      <c r="B313" s="11"/>
      <c r="C313" s="11"/>
      <c r="D313" s="11"/>
      <c r="E313" s="29" t="s">
        <v>1717</v>
      </c>
      <c r="F313" s="11"/>
    </row>
    <row r="314" spans="1:6" ht="12.7" customHeight="1">
      <c r="A314" s="28">
        <v>1458</v>
      </c>
      <c r="B314" s="11"/>
      <c r="C314" s="11"/>
      <c r="D314" s="11"/>
      <c r="E314" s="29" t="s">
        <v>1718</v>
      </c>
      <c r="F314" s="11"/>
    </row>
    <row r="315" spans="1:6" ht="12.7" customHeight="1">
      <c r="A315" s="28">
        <v>1471</v>
      </c>
      <c r="B315" s="11"/>
      <c r="C315" s="11"/>
      <c r="D315" s="11"/>
      <c r="E315" s="29" t="s">
        <v>1719</v>
      </c>
      <c r="F315" s="11"/>
    </row>
    <row r="316" spans="1:6" ht="12.7" customHeight="1">
      <c r="A316" s="28">
        <v>1472</v>
      </c>
      <c r="B316" s="11"/>
      <c r="C316" s="11"/>
      <c r="D316" s="11"/>
      <c r="E316" s="29" t="s">
        <v>1720</v>
      </c>
      <c r="F316" s="11"/>
    </row>
    <row r="317" spans="1:6" ht="12.7" customHeight="1">
      <c r="A317" s="28">
        <v>1473</v>
      </c>
      <c r="B317" s="11"/>
      <c r="C317" s="11"/>
      <c r="D317" s="11"/>
      <c r="E317" s="29" t="s">
        <v>554</v>
      </c>
      <c r="F317" s="11"/>
    </row>
    <row r="318" spans="1:6" ht="12.7" customHeight="1">
      <c r="A318" s="28">
        <v>1474</v>
      </c>
      <c r="B318" s="11"/>
      <c r="C318" s="11"/>
      <c r="D318" s="11"/>
      <c r="E318" s="29" t="s">
        <v>1721</v>
      </c>
      <c r="F318" s="11"/>
    </row>
    <row r="319" spans="1:6" ht="12.7" customHeight="1">
      <c r="A319" s="28">
        <v>1477</v>
      </c>
      <c r="B319" s="11"/>
      <c r="C319" s="11"/>
      <c r="D319" s="11"/>
      <c r="E319" s="29" t="s">
        <v>1722</v>
      </c>
      <c r="F319" s="11"/>
    </row>
    <row r="320" spans="1:6" ht="12.7" customHeight="1">
      <c r="A320" s="28">
        <v>1479</v>
      </c>
      <c r="B320" s="11"/>
      <c r="C320" s="11"/>
      <c r="D320" s="92"/>
      <c r="E320" s="29" t="s">
        <v>1723</v>
      </c>
      <c r="F320" s="11"/>
    </row>
    <row r="321" spans="1:26" ht="12.7" customHeight="1">
      <c r="A321" s="15">
        <v>1504</v>
      </c>
      <c r="B321" s="2"/>
      <c r="C321" s="2"/>
      <c r="D321" s="2"/>
      <c r="E321" s="20" t="s">
        <v>443</v>
      </c>
      <c r="F321" s="2"/>
    </row>
    <row r="322" spans="1:26" ht="12.7" customHeight="1">
      <c r="A322" s="28">
        <v>1509</v>
      </c>
      <c r="B322" s="11"/>
      <c r="C322" s="11"/>
      <c r="D322" s="11"/>
      <c r="E322" s="29" t="s">
        <v>1724</v>
      </c>
      <c r="F322" s="11"/>
    </row>
    <row r="323" spans="1:26" ht="12.7" customHeight="1">
      <c r="A323" s="28">
        <v>1517</v>
      </c>
      <c r="B323" s="11"/>
      <c r="C323" s="11"/>
      <c r="D323" s="11"/>
      <c r="E323" s="29" t="s">
        <v>1725</v>
      </c>
      <c r="F323" s="11"/>
    </row>
    <row r="324" spans="1:26" ht="12.7" customHeight="1">
      <c r="A324" s="28">
        <v>1518</v>
      </c>
      <c r="B324" s="11"/>
      <c r="C324" s="11"/>
      <c r="D324" s="11"/>
      <c r="E324" s="29" t="s">
        <v>1726</v>
      </c>
      <c r="F324" s="11"/>
    </row>
    <row r="325" spans="1:26" ht="12.7" customHeight="1">
      <c r="A325" s="28">
        <v>1525</v>
      </c>
      <c r="B325" s="11"/>
      <c r="C325" s="11"/>
      <c r="D325" s="11"/>
      <c r="E325" s="29" t="s">
        <v>461</v>
      </c>
      <c r="F325" s="11"/>
    </row>
    <row r="326" spans="1:26" ht="12.7" customHeight="1">
      <c r="A326" s="28">
        <v>1527</v>
      </c>
      <c r="B326" s="11"/>
      <c r="C326" s="11"/>
      <c r="D326" s="11"/>
      <c r="E326" s="29" t="s">
        <v>1727</v>
      </c>
      <c r="F326" s="11"/>
    </row>
    <row r="327" spans="1:26" ht="12.7" customHeight="1">
      <c r="A327" s="28">
        <v>1528</v>
      </c>
      <c r="B327" s="11"/>
      <c r="C327" s="11"/>
      <c r="D327" s="11"/>
      <c r="E327" s="29" t="s">
        <v>1728</v>
      </c>
      <c r="F327" s="11"/>
    </row>
    <row r="328" spans="1:26" ht="12.7" customHeight="1">
      <c r="A328" s="15">
        <v>1534</v>
      </c>
      <c r="B328" s="2"/>
      <c r="C328" s="2"/>
      <c r="D328" s="2"/>
      <c r="E328" s="29" t="s">
        <v>1729</v>
      </c>
      <c r="F328" s="2"/>
    </row>
    <row r="329" spans="1:26" ht="12.7" customHeight="1">
      <c r="A329" s="15">
        <v>1540</v>
      </c>
      <c r="B329" s="2"/>
      <c r="C329" s="2"/>
      <c r="D329" s="2"/>
      <c r="E329" s="29" t="s">
        <v>1730</v>
      </c>
      <c r="F329" s="11" t="s">
        <v>1731</v>
      </c>
    </row>
    <row r="330" spans="1:26" ht="12.7" customHeight="1">
      <c r="A330" s="28">
        <v>1548</v>
      </c>
      <c r="B330" s="11"/>
      <c r="C330" s="11"/>
      <c r="D330" s="11"/>
      <c r="E330" s="29" t="s">
        <v>1732</v>
      </c>
      <c r="F330" s="11"/>
    </row>
    <row r="331" spans="1:26" ht="12.7" customHeight="1">
      <c r="A331" s="28">
        <v>1550</v>
      </c>
      <c r="B331" s="11"/>
      <c r="C331" s="11"/>
      <c r="D331" s="11"/>
      <c r="E331" s="29" t="s">
        <v>1733</v>
      </c>
      <c r="F331" s="11"/>
    </row>
    <row r="332" spans="1:26" ht="12.7" customHeight="1">
      <c r="A332" s="15">
        <v>1552</v>
      </c>
      <c r="B332" s="2"/>
      <c r="C332" s="2"/>
      <c r="D332" s="2"/>
      <c r="E332" s="29" t="s">
        <v>1734</v>
      </c>
      <c r="F332" s="2"/>
    </row>
    <row r="333" spans="1:26" ht="12.7" customHeight="1">
      <c r="A333" s="15">
        <v>1554</v>
      </c>
      <c r="B333" s="2"/>
      <c r="C333" s="2"/>
      <c r="D333" s="2"/>
      <c r="E333" s="20" t="s">
        <v>1735</v>
      </c>
      <c r="F333" s="11" t="s">
        <v>1736</v>
      </c>
    </row>
    <row r="334" spans="1:26" ht="12.7" customHeight="1">
      <c r="A334" s="15"/>
      <c r="E334" s="20"/>
    </row>
    <row r="335" spans="1:26" ht="12.7" customHeight="1">
      <c r="A335" s="15"/>
      <c r="E335" s="20"/>
    </row>
    <row r="336" spans="1:26" ht="12.7" customHeight="1">
      <c r="A336" s="17" t="s">
        <v>1737</v>
      </c>
      <c r="B336" s="18"/>
      <c r="C336" s="18"/>
      <c r="D336" s="18"/>
      <c r="E336" s="19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" customHeight="1">
      <c r="A337" s="15" t="s">
        <v>19</v>
      </c>
      <c r="B337" s="15" t="s">
        <v>20</v>
      </c>
      <c r="C337" s="15" t="s">
        <v>21</v>
      </c>
      <c r="D337" s="15" t="s">
        <v>22</v>
      </c>
      <c r="E337" s="20" t="s">
        <v>23</v>
      </c>
      <c r="F337" s="15" t="s">
        <v>24</v>
      </c>
    </row>
    <row r="338" spans="1:26" ht="12.7" customHeight="1">
      <c r="A338" s="15">
        <v>25297</v>
      </c>
      <c r="B338" s="2"/>
      <c r="C338" s="2"/>
      <c r="D338" s="2"/>
      <c r="E338" s="20"/>
      <c r="F338" s="2"/>
    </row>
    <row r="339" spans="1:26" ht="12.7" customHeight="1">
      <c r="A339" s="15"/>
      <c r="E339" s="20"/>
    </row>
    <row r="340" spans="1:26" ht="12.7" customHeight="1">
      <c r="A340" s="15"/>
      <c r="E340" s="20"/>
    </row>
    <row r="341" spans="1:26" ht="12.7" customHeight="1">
      <c r="A341" s="17" t="s">
        <v>1738</v>
      </c>
      <c r="B341" s="18"/>
      <c r="C341" s="18"/>
      <c r="D341" s="18"/>
      <c r="E341" s="19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" customHeight="1">
      <c r="A342" s="15" t="s">
        <v>19</v>
      </c>
      <c r="B342" s="15" t="s">
        <v>20</v>
      </c>
      <c r="C342" s="15" t="s">
        <v>21</v>
      </c>
      <c r="D342" s="15" t="s">
        <v>22</v>
      </c>
      <c r="E342" s="20" t="s">
        <v>23</v>
      </c>
      <c r="F342" s="15" t="s">
        <v>24</v>
      </c>
    </row>
    <row r="343" spans="1:26" ht="12.7" customHeight="1">
      <c r="A343" s="41">
        <v>4281</v>
      </c>
      <c r="B343" s="42"/>
      <c r="C343" s="42"/>
      <c r="D343" s="42"/>
      <c r="E343" s="43"/>
      <c r="F343" s="42" t="s">
        <v>1739</v>
      </c>
    </row>
    <row r="344" spans="1:26" ht="12.7" customHeight="1">
      <c r="A344" s="41">
        <v>7523</v>
      </c>
      <c r="B344" s="42"/>
      <c r="C344" s="42"/>
      <c r="D344" s="42"/>
      <c r="E344" s="43" t="s">
        <v>52</v>
      </c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" customHeight="1">
      <c r="A345" s="157">
        <v>8634</v>
      </c>
      <c r="B345" s="158"/>
      <c r="C345" s="158"/>
      <c r="D345" s="158"/>
      <c r="E345" s="159" t="s">
        <v>57</v>
      </c>
      <c r="F345" s="158"/>
    </row>
    <row r="346" spans="1:26" ht="12.7" customHeight="1">
      <c r="A346" s="15">
        <v>9282</v>
      </c>
      <c r="B346" s="2"/>
      <c r="C346" s="2">
        <v>7191</v>
      </c>
      <c r="D346" s="2"/>
      <c r="E346" s="20" t="s">
        <v>57</v>
      </c>
      <c r="F346" s="2" t="s">
        <v>1740</v>
      </c>
    </row>
    <row r="347" spans="1:26" ht="12.7" customHeight="1">
      <c r="A347" s="15">
        <v>9706</v>
      </c>
      <c r="B347" s="2"/>
      <c r="C347" s="2"/>
      <c r="D347" s="2"/>
      <c r="E347" s="20" t="s">
        <v>57</v>
      </c>
      <c r="F347" s="2" t="s">
        <v>1741</v>
      </c>
    </row>
    <row r="348" spans="1:26" ht="12.7" customHeight="1">
      <c r="A348" s="157">
        <v>11971</v>
      </c>
      <c r="B348" s="158"/>
      <c r="C348" s="158"/>
      <c r="D348" s="158"/>
      <c r="E348" s="159" t="s">
        <v>326</v>
      </c>
      <c r="F348" s="158"/>
    </row>
    <row r="349" spans="1:26" ht="12.7" customHeight="1">
      <c r="A349" s="157">
        <v>13626</v>
      </c>
      <c r="B349" s="158"/>
      <c r="C349" s="158"/>
      <c r="D349" s="158"/>
      <c r="E349" s="159" t="s">
        <v>213</v>
      </c>
      <c r="F349" s="158"/>
    </row>
    <row r="350" spans="1:26" ht="12.7" customHeight="1">
      <c r="A350" s="15">
        <v>14425</v>
      </c>
      <c r="B350" s="2"/>
      <c r="C350" s="2"/>
      <c r="D350" s="2"/>
      <c r="E350" s="20" t="s">
        <v>246</v>
      </c>
      <c r="F350" s="2"/>
    </row>
    <row r="351" spans="1:26" ht="12.7" customHeight="1">
      <c r="A351" s="15">
        <v>14911</v>
      </c>
      <c r="B351" s="2"/>
      <c r="C351" s="2"/>
      <c r="D351" s="2"/>
      <c r="E351" s="20" t="s">
        <v>246</v>
      </c>
      <c r="F351" s="2"/>
    </row>
    <row r="352" spans="1:26" ht="12.7" customHeight="1">
      <c r="A352" s="157">
        <v>15186</v>
      </c>
      <c r="B352" s="158"/>
      <c r="C352" s="158"/>
      <c r="D352" s="158"/>
      <c r="E352" s="159" t="s">
        <v>246</v>
      </c>
      <c r="F352" s="158"/>
    </row>
    <row r="353" spans="1:6" ht="12.7" customHeight="1">
      <c r="A353" s="15">
        <v>15267</v>
      </c>
      <c r="B353" s="2"/>
      <c r="C353" s="2"/>
      <c r="D353" s="2"/>
      <c r="E353" s="20" t="s">
        <v>249</v>
      </c>
      <c r="F353" s="2"/>
    </row>
    <row r="354" spans="1:6" ht="12.7" customHeight="1">
      <c r="A354" s="157">
        <v>16740</v>
      </c>
      <c r="B354" s="158"/>
      <c r="C354" s="158"/>
      <c r="D354" s="158"/>
      <c r="E354" s="159" t="s">
        <v>249</v>
      </c>
      <c r="F354" s="158"/>
    </row>
    <row r="355" spans="1:6" ht="12.7" customHeight="1">
      <c r="A355" s="157">
        <v>18486</v>
      </c>
      <c r="B355" s="158"/>
      <c r="C355" s="158"/>
      <c r="D355" s="158"/>
      <c r="E355" s="159" t="s">
        <v>31</v>
      </c>
      <c r="F355" s="158"/>
    </row>
    <row r="356" spans="1:6" ht="12.7" customHeight="1">
      <c r="A356" s="15">
        <v>18730</v>
      </c>
      <c r="B356" s="2"/>
      <c r="C356" s="2"/>
      <c r="D356" s="2"/>
      <c r="E356" s="20" t="s">
        <v>31</v>
      </c>
      <c r="F356" s="2"/>
    </row>
    <row r="357" spans="1:6" ht="12.7" customHeight="1">
      <c r="A357" s="15">
        <v>19300</v>
      </c>
      <c r="B357" s="2"/>
      <c r="C357" s="2"/>
      <c r="D357" s="2"/>
      <c r="E357" s="20" t="s">
        <v>31</v>
      </c>
      <c r="F357" s="2"/>
    </row>
    <row r="358" spans="1:6" ht="12.7" customHeight="1">
      <c r="A358" s="157">
        <v>20338</v>
      </c>
      <c r="B358" s="158"/>
      <c r="C358" s="158"/>
      <c r="D358" s="158"/>
      <c r="E358" s="159" t="s">
        <v>33</v>
      </c>
      <c r="F358" s="158"/>
    </row>
    <row r="359" spans="1:6" ht="12.7" customHeight="1">
      <c r="A359" s="15">
        <v>20724</v>
      </c>
      <c r="B359" s="2"/>
      <c r="C359" s="2"/>
      <c r="D359" s="2"/>
      <c r="E359" s="20" t="s">
        <v>33</v>
      </c>
      <c r="F359" s="2"/>
    </row>
    <row r="360" spans="1:6" ht="12.7" customHeight="1">
      <c r="A360" s="157">
        <v>22614</v>
      </c>
      <c r="B360" s="158"/>
      <c r="C360" s="158"/>
      <c r="D360" s="158"/>
      <c r="E360" s="159" t="s">
        <v>35</v>
      </c>
      <c r="F360" s="158"/>
    </row>
    <row r="361" spans="1:6" ht="12.7" customHeight="1">
      <c r="A361" s="41">
        <v>22839</v>
      </c>
      <c r="B361" s="42"/>
      <c r="C361" s="42"/>
      <c r="D361" s="42"/>
      <c r="E361" s="43" t="s">
        <v>35</v>
      </c>
      <c r="F361" s="42"/>
    </row>
    <row r="362" spans="1:6" ht="12.7" customHeight="1">
      <c r="A362" s="37">
        <v>23342</v>
      </c>
      <c r="B362" s="8"/>
      <c r="C362" s="8"/>
      <c r="D362" s="156"/>
      <c r="E362" s="40" t="s">
        <v>35</v>
      </c>
      <c r="F362" s="8"/>
    </row>
    <row r="363" spans="1:6" ht="12.7" customHeight="1">
      <c r="A363" s="37">
        <v>24738</v>
      </c>
      <c r="B363" s="8"/>
      <c r="C363" s="8"/>
      <c r="D363" s="8"/>
      <c r="E363" s="40" t="s">
        <v>1742</v>
      </c>
      <c r="F363" s="8"/>
    </row>
    <row r="364" spans="1:6" ht="12.7" customHeight="1">
      <c r="A364" s="15">
        <v>25000</v>
      </c>
      <c r="B364" s="2"/>
      <c r="C364" s="2"/>
      <c r="D364" s="2"/>
      <c r="E364" s="20" t="s">
        <v>35</v>
      </c>
      <c r="F364" s="2"/>
    </row>
    <row r="365" spans="1:6" ht="12.7" customHeight="1">
      <c r="A365" s="15">
        <v>25350</v>
      </c>
      <c r="B365" s="2"/>
      <c r="C365" s="2"/>
      <c r="D365" s="2"/>
      <c r="E365" s="40" t="s">
        <v>1743</v>
      </c>
      <c r="F365" s="2"/>
    </row>
    <row r="366" spans="1:6" ht="12.7" customHeight="1">
      <c r="A366" s="157">
        <v>25430</v>
      </c>
      <c r="B366" s="158"/>
      <c r="C366" s="158"/>
      <c r="D366" s="158"/>
      <c r="E366" s="159" t="s">
        <v>36</v>
      </c>
      <c r="F366" s="158"/>
    </row>
    <row r="367" spans="1:6" ht="12.7" customHeight="1">
      <c r="A367" s="15">
        <v>26046</v>
      </c>
      <c r="B367" s="2"/>
      <c r="C367" s="2"/>
      <c r="D367" s="2"/>
      <c r="E367" s="20" t="s">
        <v>36</v>
      </c>
      <c r="F367" s="2"/>
    </row>
    <row r="368" spans="1:6" ht="12.7" customHeight="1">
      <c r="A368" s="157">
        <v>27730</v>
      </c>
      <c r="B368" s="158"/>
      <c r="C368" s="158"/>
      <c r="D368" s="158"/>
      <c r="E368" s="159" t="s">
        <v>37</v>
      </c>
      <c r="F368" s="158"/>
    </row>
    <row r="369" spans="1:26" ht="12.7" customHeight="1">
      <c r="A369" s="15">
        <v>28128</v>
      </c>
      <c r="B369" s="2"/>
      <c r="C369" s="2"/>
      <c r="D369" s="2"/>
      <c r="E369" s="20" t="s">
        <v>37</v>
      </c>
      <c r="F369" s="2"/>
    </row>
    <row r="370" spans="1:26" ht="12.7" customHeight="1">
      <c r="A370" s="157">
        <v>28951</v>
      </c>
      <c r="B370" s="158"/>
      <c r="C370" s="158"/>
      <c r="D370" s="158"/>
      <c r="E370" s="159" t="s">
        <v>39</v>
      </c>
      <c r="F370" s="158"/>
    </row>
    <row r="371" spans="1:26" ht="12.7" customHeight="1">
      <c r="A371" s="41">
        <v>29257</v>
      </c>
      <c r="B371" s="42"/>
      <c r="C371" s="42"/>
      <c r="D371" s="42"/>
      <c r="E371" s="43" t="s">
        <v>1744</v>
      </c>
      <c r="F371" s="42"/>
    </row>
    <row r="372" spans="1:26" ht="12.7" customHeight="1">
      <c r="A372" s="41">
        <v>29361</v>
      </c>
      <c r="B372" s="42"/>
      <c r="C372" s="42"/>
      <c r="D372" s="42"/>
      <c r="E372" s="43" t="s">
        <v>267</v>
      </c>
      <c r="F372" s="42" t="s">
        <v>1745</v>
      </c>
    </row>
    <row r="373" spans="1:26" ht="12.7" customHeight="1">
      <c r="A373" s="157">
        <v>29380</v>
      </c>
      <c r="B373" s="158"/>
      <c r="C373" s="158"/>
      <c r="D373" s="158"/>
      <c r="E373" s="159" t="s">
        <v>267</v>
      </c>
      <c r="F373" s="158"/>
    </row>
    <row r="374" spans="1:26" ht="12.7" customHeight="1">
      <c r="A374" s="37">
        <v>30201</v>
      </c>
      <c r="B374" s="8"/>
      <c r="C374" s="8"/>
      <c r="D374" s="8"/>
      <c r="E374" s="40" t="s">
        <v>1746</v>
      </c>
      <c r="F374" s="8"/>
    </row>
    <row r="375" spans="1:26" ht="12.7" customHeight="1">
      <c r="A375" s="157">
        <v>30223</v>
      </c>
      <c r="B375" s="158"/>
      <c r="C375" s="158"/>
      <c r="D375" s="158"/>
      <c r="E375" s="159" t="s">
        <v>550</v>
      </c>
      <c r="F375" s="158"/>
    </row>
    <row r="376" spans="1:26" ht="12.7" customHeight="1">
      <c r="A376" s="157">
        <v>30423</v>
      </c>
      <c r="B376" s="158"/>
      <c r="C376" s="158"/>
      <c r="D376" s="158"/>
      <c r="E376" s="159" t="s">
        <v>342</v>
      </c>
      <c r="F376" s="158"/>
    </row>
    <row r="377" spans="1:26" ht="12.7" customHeight="1">
      <c r="A377" s="157">
        <v>30588</v>
      </c>
      <c r="B377" s="158"/>
      <c r="C377" s="158"/>
      <c r="D377" s="158"/>
      <c r="E377" s="159" t="s">
        <v>516</v>
      </c>
      <c r="F377" s="158"/>
    </row>
    <row r="378" spans="1:26" ht="12.7" customHeight="1">
      <c r="A378" s="15">
        <v>30678</v>
      </c>
      <c r="B378" s="2"/>
      <c r="C378" s="2"/>
      <c r="D378" s="2"/>
      <c r="E378" s="20" t="s">
        <v>516</v>
      </c>
      <c r="F378" s="2"/>
    </row>
    <row r="379" spans="1:26" ht="12.7" customHeight="1">
      <c r="A379" s="15">
        <v>30706</v>
      </c>
      <c r="B379" s="2"/>
      <c r="C379" s="2"/>
      <c r="D379" s="2"/>
      <c r="E379" s="20" t="s">
        <v>516</v>
      </c>
      <c r="F379" s="2"/>
    </row>
    <row r="380" spans="1:26" ht="12.7" customHeight="1">
      <c r="A380" s="157">
        <v>31948</v>
      </c>
      <c r="B380" s="158"/>
      <c r="C380" s="158"/>
      <c r="D380" s="158"/>
      <c r="E380" s="159" t="s">
        <v>344</v>
      </c>
      <c r="F380" s="158"/>
    </row>
    <row r="381" spans="1:26" ht="12.7" customHeight="1">
      <c r="A381" s="157">
        <v>32602</v>
      </c>
      <c r="B381" s="158"/>
      <c r="C381" s="158"/>
      <c r="D381" s="158"/>
      <c r="E381" s="159" t="s">
        <v>276</v>
      </c>
      <c r="F381" s="158"/>
    </row>
    <row r="382" spans="1:26" ht="12.7" customHeight="1">
      <c r="A382" s="37">
        <v>33866</v>
      </c>
      <c r="B382" s="8"/>
      <c r="C382" s="8"/>
      <c r="D382" s="8"/>
      <c r="E382" s="40" t="s">
        <v>1747</v>
      </c>
      <c r="F382" s="8"/>
    </row>
    <row r="383" spans="1:26" ht="12.7" customHeight="1">
      <c r="A383" s="157">
        <v>33923</v>
      </c>
      <c r="B383" s="158"/>
      <c r="C383" s="158"/>
      <c r="D383" s="158"/>
      <c r="E383" s="159" t="s">
        <v>277</v>
      </c>
      <c r="F383" s="158"/>
    </row>
    <row r="384" spans="1:26" ht="12.7" customHeight="1">
      <c r="A384" s="61">
        <v>34020</v>
      </c>
      <c r="B384" s="42"/>
      <c r="C384" s="42"/>
      <c r="D384" s="42"/>
      <c r="E384" s="62" t="s">
        <v>1676</v>
      </c>
      <c r="F384" s="42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2.7" customHeight="1">
      <c r="A385" s="15">
        <v>34659</v>
      </c>
      <c r="B385" s="2"/>
      <c r="C385" s="2"/>
      <c r="D385" s="2"/>
      <c r="E385" s="20" t="s">
        <v>1654</v>
      </c>
      <c r="F385" s="2" t="s">
        <v>546</v>
      </c>
    </row>
    <row r="386" spans="1:26" ht="12.7" customHeight="1">
      <c r="A386" s="157">
        <v>34903</v>
      </c>
      <c r="B386" s="158"/>
      <c r="C386" s="158"/>
      <c r="D386" s="158"/>
      <c r="E386" s="159" t="s">
        <v>1654</v>
      </c>
      <c r="F386" s="158"/>
    </row>
    <row r="387" spans="1:26" ht="12.7" customHeight="1">
      <c r="A387" s="15">
        <v>35312</v>
      </c>
      <c r="B387" s="2"/>
      <c r="C387" s="2"/>
      <c r="D387" s="2"/>
      <c r="E387" s="20" t="s">
        <v>1316</v>
      </c>
      <c r="F387" s="2"/>
    </row>
    <row r="388" spans="1:26" ht="12.7" customHeight="1">
      <c r="A388" s="157">
        <v>35698</v>
      </c>
      <c r="B388" s="158"/>
      <c r="C388" s="158"/>
      <c r="D388" s="158"/>
      <c r="E388" s="159" t="s">
        <v>1316</v>
      </c>
      <c r="F388" s="158"/>
    </row>
    <row r="389" spans="1:26" ht="12.7" customHeight="1">
      <c r="A389" s="37">
        <v>36233</v>
      </c>
      <c r="B389" s="8"/>
      <c r="C389" s="8"/>
      <c r="D389" s="8"/>
      <c r="E389" s="40" t="s">
        <v>1316</v>
      </c>
      <c r="F389" s="8" t="s">
        <v>1670</v>
      </c>
    </row>
    <row r="390" spans="1:26" ht="12.7" customHeight="1">
      <c r="A390" s="26">
        <v>36792</v>
      </c>
      <c r="B390" s="5"/>
      <c r="C390" s="5"/>
      <c r="D390" s="5"/>
      <c r="E390" s="27" t="s">
        <v>554</v>
      </c>
      <c r="F390" s="5"/>
    </row>
    <row r="391" spans="1:26" ht="12.7" customHeight="1">
      <c r="A391" s="15">
        <v>37820</v>
      </c>
      <c r="B391" s="8"/>
      <c r="C391" s="8"/>
      <c r="D391" s="8"/>
      <c r="E391" s="20" t="s">
        <v>554</v>
      </c>
      <c r="F391" s="8"/>
    </row>
    <row r="392" spans="1:26" ht="12.7" customHeight="1">
      <c r="A392" s="61">
        <v>37867</v>
      </c>
      <c r="B392" s="42"/>
      <c r="C392" s="42"/>
      <c r="D392" s="42"/>
      <c r="E392" s="62" t="s">
        <v>554</v>
      </c>
      <c r="F392" s="63" t="s">
        <v>546</v>
      </c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2.7" customHeight="1">
      <c r="A393" s="157">
        <v>38116</v>
      </c>
      <c r="B393" s="158"/>
      <c r="C393" s="158"/>
      <c r="D393" s="158"/>
      <c r="E393" s="159" t="s">
        <v>1366</v>
      </c>
      <c r="F393" s="158"/>
    </row>
    <row r="394" spans="1:26" ht="12.7" customHeight="1">
      <c r="A394" s="15">
        <v>38167</v>
      </c>
      <c r="B394" s="2"/>
      <c r="C394" s="2"/>
      <c r="D394" s="2"/>
      <c r="E394" s="20" t="s">
        <v>424</v>
      </c>
      <c r="F394" s="2"/>
    </row>
    <row r="395" spans="1:26" ht="12.7" customHeight="1">
      <c r="A395" s="15">
        <v>38586</v>
      </c>
      <c r="B395" s="2"/>
      <c r="C395" s="2"/>
      <c r="D395" s="2"/>
      <c r="E395" s="20" t="s">
        <v>424</v>
      </c>
      <c r="F395" s="2"/>
    </row>
    <row r="396" spans="1:26" ht="12.7" customHeight="1">
      <c r="A396" s="15">
        <v>38876</v>
      </c>
      <c r="B396" s="2"/>
      <c r="C396" s="2"/>
      <c r="D396" s="2"/>
      <c r="E396" s="20" t="s">
        <v>424</v>
      </c>
      <c r="F396" s="2"/>
    </row>
    <row r="397" spans="1:26" ht="12.7" customHeight="1">
      <c r="A397" s="157">
        <v>39102</v>
      </c>
      <c r="B397" s="158"/>
      <c r="C397" s="158"/>
      <c r="D397" s="158"/>
      <c r="E397" s="159" t="s">
        <v>424</v>
      </c>
      <c r="F397" s="158"/>
    </row>
    <row r="398" spans="1:26" ht="12.7" customHeight="1">
      <c r="A398" s="157">
        <v>40290</v>
      </c>
      <c r="B398" s="158"/>
      <c r="C398" s="158"/>
      <c r="D398" s="158"/>
      <c r="E398" s="159" t="s">
        <v>443</v>
      </c>
      <c r="F398" s="158"/>
    </row>
    <row r="399" spans="1:26" ht="12.7" customHeight="1">
      <c r="A399" s="37">
        <v>40871</v>
      </c>
      <c r="B399" s="8"/>
      <c r="C399" s="8"/>
      <c r="D399" s="8"/>
      <c r="E399" s="40" t="s">
        <v>1748</v>
      </c>
      <c r="F399" s="8"/>
    </row>
    <row r="400" spans="1:26" ht="12.7" customHeight="1">
      <c r="A400" s="86">
        <v>40874</v>
      </c>
      <c r="B400" s="6"/>
      <c r="C400" s="6"/>
      <c r="D400" s="6"/>
      <c r="E400" s="88" t="s">
        <v>1749</v>
      </c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" customHeight="1">
      <c r="A401" s="157">
        <v>41517</v>
      </c>
      <c r="B401" s="158"/>
      <c r="C401" s="158"/>
      <c r="D401" s="158"/>
      <c r="E401" s="159" t="s">
        <v>444</v>
      </c>
      <c r="F401" s="158"/>
    </row>
    <row r="402" spans="1:26" ht="12.7" customHeight="1">
      <c r="A402" s="15">
        <v>41993</v>
      </c>
      <c r="B402" s="2"/>
      <c r="C402" s="2"/>
      <c r="D402" s="2"/>
      <c r="E402" s="20" t="s">
        <v>1750</v>
      </c>
      <c r="F402" s="2" t="s">
        <v>1739</v>
      </c>
    </row>
    <row r="403" spans="1:26" ht="12.7" customHeight="1">
      <c r="A403" s="157">
        <v>42824</v>
      </c>
      <c r="B403" s="158"/>
      <c r="C403" s="158"/>
      <c r="D403" s="158"/>
      <c r="E403" s="159" t="s">
        <v>1680</v>
      </c>
      <c r="F403" s="158"/>
    </row>
    <row r="404" spans="1:26" ht="12.7" customHeight="1">
      <c r="A404" s="157">
        <v>42830</v>
      </c>
      <c r="B404" s="158"/>
      <c r="C404" s="158"/>
      <c r="D404" s="158"/>
      <c r="E404" s="159" t="s">
        <v>1751</v>
      </c>
      <c r="F404" s="158"/>
    </row>
    <row r="405" spans="1:26" ht="12.7" customHeight="1">
      <c r="A405" s="37">
        <v>42938</v>
      </c>
      <c r="B405" s="8"/>
      <c r="C405" s="8"/>
      <c r="D405" s="8"/>
      <c r="E405" s="40" t="s">
        <v>461</v>
      </c>
      <c r="F405" s="8"/>
    </row>
    <row r="406" spans="1:26" ht="12.7" customHeight="1">
      <c r="A406" s="41">
        <v>43819</v>
      </c>
      <c r="B406" s="103" t="s">
        <v>1752</v>
      </c>
      <c r="C406" s="42"/>
      <c r="D406" s="42"/>
      <c r="E406" s="43" t="s">
        <v>1753</v>
      </c>
      <c r="F406" s="42" t="s">
        <v>1754</v>
      </c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" customHeight="1">
      <c r="A407" s="61">
        <v>43921</v>
      </c>
      <c r="B407" s="42"/>
      <c r="C407" s="42"/>
      <c r="D407" s="42"/>
      <c r="E407" s="62" t="s">
        <v>1755</v>
      </c>
      <c r="F407" s="42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2.7" customHeight="1">
      <c r="A408" s="66">
        <v>44060</v>
      </c>
      <c r="B408" s="7"/>
      <c r="C408" s="7"/>
      <c r="D408" s="7"/>
      <c r="E408" s="67" t="s">
        <v>1756</v>
      </c>
      <c r="F408" s="7"/>
    </row>
    <row r="409" spans="1:26" ht="12.7" customHeight="1">
      <c r="A409" s="26">
        <v>44680</v>
      </c>
      <c r="B409" s="5"/>
      <c r="C409" s="5"/>
      <c r="D409" s="5"/>
      <c r="E409" s="27" t="s">
        <v>1498</v>
      </c>
      <c r="F409" s="5"/>
    </row>
    <row r="410" spans="1:26" ht="12.7" customHeight="1">
      <c r="A410" s="26">
        <v>44900</v>
      </c>
      <c r="B410" s="5"/>
      <c r="C410" s="5"/>
      <c r="D410" s="5"/>
      <c r="E410" s="27" t="s">
        <v>1757</v>
      </c>
      <c r="F410" s="5"/>
    </row>
    <row r="411" spans="1:26" ht="12.7" customHeight="1">
      <c r="A411" s="157">
        <v>45000</v>
      </c>
      <c r="B411" s="158"/>
      <c r="C411" s="158"/>
      <c r="D411" s="158"/>
      <c r="E411" s="159" t="s">
        <v>1688</v>
      </c>
      <c r="F411" s="158"/>
    </row>
    <row r="412" spans="1:26" ht="12.7" customHeight="1">
      <c r="A412" s="15"/>
      <c r="E412" s="20"/>
    </row>
    <row r="413" spans="1:26" ht="12.7" customHeight="1">
      <c r="A413" s="15"/>
      <c r="E413" s="20"/>
    </row>
    <row r="414" spans="1:26" ht="12.7" customHeight="1">
      <c r="A414" s="17" t="s">
        <v>1758</v>
      </c>
      <c r="B414" s="18"/>
      <c r="C414" s="18"/>
      <c r="D414" s="18"/>
      <c r="E414" s="19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" customHeight="1">
      <c r="A415" s="15" t="s">
        <v>19</v>
      </c>
      <c r="B415" s="15" t="s">
        <v>20</v>
      </c>
      <c r="C415" s="15" t="s">
        <v>21</v>
      </c>
      <c r="D415" s="15" t="s">
        <v>22</v>
      </c>
      <c r="E415" s="20" t="s">
        <v>23</v>
      </c>
      <c r="F415" s="15" t="s">
        <v>24</v>
      </c>
    </row>
    <row r="416" spans="1:26" ht="12.7" customHeight="1">
      <c r="A416" s="15">
        <v>37653</v>
      </c>
      <c r="B416" s="2"/>
      <c r="C416" s="2"/>
      <c r="D416" s="2"/>
      <c r="E416" s="20"/>
      <c r="F416" s="2"/>
    </row>
    <row r="417" spans="1:26" ht="12.7" customHeight="1">
      <c r="A417" s="15">
        <v>64704</v>
      </c>
      <c r="B417" s="2"/>
      <c r="C417" s="2"/>
      <c r="D417" s="2"/>
      <c r="E417" s="20"/>
      <c r="F417" s="2"/>
    </row>
    <row r="418" spans="1:26" ht="12.7" customHeight="1">
      <c r="A418" s="15">
        <v>94002</v>
      </c>
      <c r="B418" s="2"/>
      <c r="C418" s="2">
        <v>114146</v>
      </c>
      <c r="D418" s="25"/>
      <c r="E418" s="20" t="s">
        <v>1759</v>
      </c>
      <c r="F418" s="2" t="s">
        <v>1760</v>
      </c>
    </row>
    <row r="419" spans="1:26" ht="12.7" customHeight="1">
      <c r="A419" s="15">
        <v>99312</v>
      </c>
      <c r="B419" s="2"/>
      <c r="C419" s="2"/>
      <c r="D419" s="2"/>
      <c r="E419" s="20" t="s">
        <v>33</v>
      </c>
      <c r="F419" s="2"/>
    </row>
    <row r="420" spans="1:26" ht="12.7" customHeight="1">
      <c r="A420" s="15"/>
      <c r="E420" s="20"/>
    </row>
    <row r="421" spans="1:26" ht="12.7" customHeight="1">
      <c r="A421" s="15"/>
      <c r="E421" s="20"/>
    </row>
    <row r="422" spans="1:26" ht="12.7" customHeight="1">
      <c r="A422" s="17" t="s">
        <v>1761</v>
      </c>
      <c r="B422" s="18"/>
      <c r="C422" s="18"/>
      <c r="D422" s="18"/>
      <c r="E422" s="19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" customHeight="1">
      <c r="A423" s="72" t="s">
        <v>1762</v>
      </c>
      <c r="B423" s="23"/>
      <c r="C423" s="23"/>
      <c r="D423" s="23"/>
      <c r="E423" s="24"/>
      <c r="F423" s="23"/>
    </row>
    <row r="424" spans="1:26" ht="12.7" customHeight="1">
      <c r="A424" s="15" t="s">
        <v>19</v>
      </c>
      <c r="B424" s="15" t="s">
        <v>20</v>
      </c>
      <c r="C424" s="15" t="s">
        <v>21</v>
      </c>
      <c r="D424" s="15" t="s">
        <v>22</v>
      </c>
      <c r="E424" s="20" t="s">
        <v>23</v>
      </c>
      <c r="F424" s="15" t="s">
        <v>24</v>
      </c>
    </row>
    <row r="425" spans="1:26" ht="12.7" customHeight="1">
      <c r="A425" s="15">
        <v>798</v>
      </c>
      <c r="B425" s="2"/>
      <c r="C425" s="2"/>
      <c r="D425" s="2"/>
      <c r="E425" s="20"/>
      <c r="F425" s="2"/>
    </row>
    <row r="426" spans="1:26" ht="12.7" customHeight="1">
      <c r="A426" s="15">
        <v>28790</v>
      </c>
      <c r="B426" s="2"/>
      <c r="C426" s="2"/>
      <c r="D426" s="25"/>
      <c r="E426" s="20"/>
      <c r="F426" s="2"/>
    </row>
    <row r="427" spans="1:26" ht="12.7" customHeight="1">
      <c r="A427" s="15"/>
      <c r="E427" s="20"/>
    </row>
    <row r="428" spans="1:26" ht="12.7" customHeight="1">
      <c r="A428" s="15"/>
      <c r="E428" s="20"/>
    </row>
    <row r="429" spans="1:26" ht="12.7" customHeight="1">
      <c r="A429" s="17" t="s">
        <v>1763</v>
      </c>
      <c r="B429" s="18"/>
      <c r="C429" s="18"/>
      <c r="D429" s="18"/>
      <c r="E429" s="19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" customHeight="1">
      <c r="A430" s="15" t="s">
        <v>19</v>
      </c>
      <c r="B430" s="15" t="s">
        <v>20</v>
      </c>
      <c r="C430" s="15" t="s">
        <v>21</v>
      </c>
      <c r="D430" s="15" t="s">
        <v>22</v>
      </c>
      <c r="E430" s="20" t="s">
        <v>23</v>
      </c>
      <c r="F430" s="15" t="s">
        <v>24</v>
      </c>
    </row>
    <row r="431" spans="1:26" ht="12.7" customHeight="1">
      <c r="A431" s="15">
        <v>27856</v>
      </c>
      <c r="B431" s="15"/>
      <c r="C431" s="2">
        <v>26655</v>
      </c>
      <c r="D431" s="15"/>
      <c r="E431" s="20"/>
      <c r="F431" s="15"/>
    </row>
    <row r="432" spans="1:26" ht="12.7" customHeight="1">
      <c r="A432" s="15">
        <v>45223</v>
      </c>
      <c r="B432" s="2"/>
      <c r="C432" s="2">
        <v>43852</v>
      </c>
      <c r="D432" s="2"/>
      <c r="E432" s="20"/>
      <c r="F432" s="2"/>
    </row>
    <row r="433" spans="1:26" ht="12.7" customHeight="1">
      <c r="A433" s="15"/>
      <c r="E433" s="20"/>
    </row>
    <row r="434" spans="1:26" ht="12.7" customHeight="1">
      <c r="A434" s="15"/>
      <c r="E434" s="20"/>
    </row>
    <row r="435" spans="1:26" ht="12.7" customHeight="1">
      <c r="A435" s="17" t="s">
        <v>1764</v>
      </c>
      <c r="B435" s="18"/>
      <c r="C435" s="18"/>
      <c r="D435" s="18"/>
      <c r="E435" s="19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" customHeight="1">
      <c r="A436" s="15" t="s">
        <v>19</v>
      </c>
      <c r="B436" s="15" t="s">
        <v>20</v>
      </c>
      <c r="C436" s="15" t="s">
        <v>21</v>
      </c>
      <c r="D436" s="15" t="s">
        <v>22</v>
      </c>
      <c r="E436" s="20" t="s">
        <v>23</v>
      </c>
      <c r="F436" s="15" t="s">
        <v>24</v>
      </c>
    </row>
    <row r="437" spans="1:26" ht="12.7" customHeight="1">
      <c r="A437" s="15">
        <v>516</v>
      </c>
      <c r="B437" s="2"/>
      <c r="C437" s="2"/>
      <c r="D437" s="2"/>
      <c r="E437" s="20"/>
      <c r="F437" s="2"/>
    </row>
    <row r="438" spans="1:26" ht="12.7" customHeight="1">
      <c r="A438" s="15">
        <v>2441</v>
      </c>
      <c r="B438" s="2"/>
      <c r="C438" s="2"/>
      <c r="D438" s="2"/>
      <c r="E438" s="20"/>
      <c r="F438" s="2" t="s">
        <v>1765</v>
      </c>
    </row>
    <row r="439" spans="1:26" ht="12.7" customHeight="1">
      <c r="A439" s="15">
        <v>25498</v>
      </c>
      <c r="B439" s="2"/>
      <c r="C439" s="2"/>
      <c r="D439" s="2"/>
      <c r="E439" s="20" t="s">
        <v>66</v>
      </c>
      <c r="F439" s="2"/>
    </row>
    <row r="440" spans="1:26" ht="12.7" customHeight="1">
      <c r="A440" s="15">
        <v>29638</v>
      </c>
      <c r="B440" s="2"/>
      <c r="C440" s="2"/>
      <c r="D440" s="25"/>
      <c r="E440" s="20"/>
      <c r="F440" s="2"/>
    </row>
    <row r="441" spans="1:26" ht="12.7" customHeight="1">
      <c r="A441" s="15"/>
      <c r="E441" s="20"/>
    </row>
    <row r="442" spans="1:26" ht="12.7" customHeight="1">
      <c r="A442" s="15"/>
      <c r="E442" s="20"/>
    </row>
    <row r="443" spans="1:26" ht="12.7" customHeight="1">
      <c r="A443" s="17" t="s">
        <v>1766</v>
      </c>
      <c r="B443" s="18"/>
      <c r="C443" s="18"/>
      <c r="D443" s="18"/>
      <c r="E443" s="19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" customHeight="1">
      <c r="A444" s="15" t="s">
        <v>19</v>
      </c>
      <c r="B444" s="15" t="s">
        <v>20</v>
      </c>
      <c r="C444" s="15" t="s">
        <v>21</v>
      </c>
      <c r="D444" s="15" t="s">
        <v>22</v>
      </c>
      <c r="E444" s="20" t="s">
        <v>23</v>
      </c>
      <c r="F444" s="15" t="s">
        <v>24</v>
      </c>
    </row>
    <row r="445" spans="1:26" ht="12.7" customHeight="1">
      <c r="A445" s="15">
        <v>18683</v>
      </c>
      <c r="B445" s="2"/>
      <c r="C445" s="2"/>
      <c r="D445" s="2"/>
      <c r="E445" s="20"/>
      <c r="F445" s="2"/>
    </row>
    <row r="446" spans="1:26" ht="12.7" customHeight="1">
      <c r="A446" s="15">
        <v>28496</v>
      </c>
      <c r="B446" s="2"/>
      <c r="C446" s="2"/>
      <c r="D446" s="2"/>
      <c r="E446" s="20" t="s">
        <v>201</v>
      </c>
      <c r="F446" s="2"/>
    </row>
    <row r="447" spans="1:26" ht="12.7" customHeight="1">
      <c r="A447" s="26">
        <v>39000</v>
      </c>
      <c r="B447" s="5"/>
      <c r="C447" s="5"/>
      <c r="D447" s="49"/>
      <c r="E447" s="27" t="s">
        <v>209</v>
      </c>
      <c r="F447" s="5"/>
    </row>
    <row r="448" spans="1:26" ht="12.7" customHeight="1">
      <c r="A448" s="26">
        <v>39308</v>
      </c>
      <c r="B448" s="5"/>
      <c r="C448" s="5"/>
      <c r="D448" s="5"/>
      <c r="E448" s="27" t="s">
        <v>210</v>
      </c>
      <c r="F448" s="5"/>
    </row>
    <row r="449" spans="1:5" ht="12.7" customHeight="1">
      <c r="A449" s="15"/>
      <c r="E449" s="20"/>
    </row>
    <row r="450" spans="1:5" ht="12.7" customHeight="1">
      <c r="A450" s="15"/>
      <c r="E450" s="20"/>
    </row>
    <row r="451" spans="1:5" ht="12.7" customHeight="1">
      <c r="A451" s="15"/>
      <c r="E451" s="20"/>
    </row>
    <row r="452" spans="1:5" ht="12.7" customHeight="1">
      <c r="A452" s="15"/>
      <c r="E452" s="20"/>
    </row>
    <row r="453" spans="1:5" ht="12.7" customHeight="1">
      <c r="A453" s="15"/>
      <c r="E453" s="20"/>
    </row>
    <row r="454" spans="1:5" ht="12.7" customHeight="1">
      <c r="A454" s="15"/>
      <c r="E454" s="20"/>
    </row>
    <row r="455" spans="1:5" ht="12.7" customHeight="1">
      <c r="A455" s="15"/>
      <c r="E455" s="20"/>
    </row>
    <row r="456" spans="1:5" ht="12.7" customHeight="1">
      <c r="A456" s="15"/>
      <c r="E456" s="20"/>
    </row>
    <row r="457" spans="1:5" ht="12.7" customHeight="1">
      <c r="A457" s="15"/>
      <c r="E457" s="20"/>
    </row>
    <row r="458" spans="1:5" ht="12.7" customHeight="1">
      <c r="A458" s="15"/>
      <c r="E458" s="20"/>
    </row>
    <row r="459" spans="1:5" ht="12.7" customHeight="1">
      <c r="A459" s="15"/>
      <c r="E459" s="20"/>
    </row>
    <row r="460" spans="1:5" ht="12.7" customHeight="1">
      <c r="A460" s="15"/>
      <c r="E460" s="20"/>
    </row>
    <row r="461" spans="1:5" ht="12.7" customHeight="1">
      <c r="A461" s="15"/>
      <c r="E461" s="20"/>
    </row>
    <row r="462" spans="1:5" ht="12.7" customHeight="1">
      <c r="A462" s="15"/>
      <c r="E462" s="20"/>
    </row>
    <row r="463" spans="1:5" ht="12.7" customHeight="1">
      <c r="A463" s="15"/>
      <c r="E463" s="20"/>
    </row>
    <row r="464" spans="1:5" ht="12.7" customHeight="1">
      <c r="A464" s="15"/>
      <c r="E464" s="20"/>
    </row>
    <row r="465" spans="1:5" ht="12.7" customHeight="1">
      <c r="A465" s="15"/>
      <c r="E465" s="20"/>
    </row>
    <row r="466" spans="1:5" ht="12.7" customHeight="1">
      <c r="A466" s="15"/>
      <c r="E466" s="20"/>
    </row>
    <row r="467" spans="1:5" ht="12.7" customHeight="1">
      <c r="A467" s="15"/>
      <c r="E467" s="20"/>
    </row>
    <row r="468" spans="1:5" ht="12.7" customHeight="1">
      <c r="A468" s="15"/>
      <c r="E468" s="20"/>
    </row>
    <row r="469" spans="1:5" ht="12.7" customHeight="1">
      <c r="A469" s="15"/>
      <c r="E469" s="20"/>
    </row>
    <row r="470" spans="1:5" ht="12.7" customHeight="1">
      <c r="A470" s="15"/>
      <c r="E470" s="20"/>
    </row>
    <row r="471" spans="1:5" ht="12.7" customHeight="1">
      <c r="A471" s="15"/>
      <c r="E471" s="20"/>
    </row>
    <row r="472" spans="1:5" ht="12.7" customHeight="1">
      <c r="A472" s="15"/>
      <c r="E472" s="20"/>
    </row>
    <row r="473" spans="1:5" ht="12.7" customHeight="1">
      <c r="A473" s="15"/>
      <c r="E473" s="20"/>
    </row>
    <row r="474" spans="1:5" ht="12.7" customHeight="1">
      <c r="A474" s="15"/>
      <c r="E474" s="20"/>
    </row>
    <row r="475" spans="1:5" ht="12.7" customHeight="1">
      <c r="A475" s="15"/>
      <c r="E475" s="20"/>
    </row>
    <row r="476" spans="1:5" ht="12.7" customHeight="1">
      <c r="A476" s="15"/>
      <c r="E476" s="20"/>
    </row>
    <row r="477" spans="1:5" ht="12.7" customHeight="1">
      <c r="A477" s="15"/>
      <c r="E477" s="20"/>
    </row>
    <row r="478" spans="1:5" ht="12.7" customHeight="1">
      <c r="A478" s="15"/>
      <c r="E478" s="20"/>
    </row>
    <row r="479" spans="1:5" ht="12.7" customHeight="1">
      <c r="A479" s="15"/>
      <c r="E479" s="20"/>
    </row>
    <row r="480" spans="1:5" ht="12.7" customHeight="1">
      <c r="A480" s="15"/>
      <c r="E480" s="20"/>
    </row>
    <row r="481" spans="1:5" ht="12.7" customHeight="1">
      <c r="A481" s="15"/>
      <c r="E481" s="20"/>
    </row>
    <row r="482" spans="1:5" ht="12.7" customHeight="1">
      <c r="A482" s="15"/>
      <c r="E482" s="20"/>
    </row>
    <row r="483" spans="1:5" ht="12.7" customHeight="1">
      <c r="A483" s="15"/>
      <c r="E483" s="20"/>
    </row>
    <row r="484" spans="1:5" ht="12.7" customHeight="1">
      <c r="A484" s="15"/>
      <c r="E484" s="20"/>
    </row>
    <row r="485" spans="1:5" ht="12.7" customHeight="1">
      <c r="A485" s="15"/>
      <c r="E485" s="20"/>
    </row>
    <row r="486" spans="1:5" ht="12.7" customHeight="1">
      <c r="A486" s="15"/>
      <c r="E486" s="20"/>
    </row>
    <row r="487" spans="1:5" ht="12.7" customHeight="1">
      <c r="A487" s="15"/>
      <c r="E487" s="20"/>
    </row>
    <row r="488" spans="1:5" ht="12.7" customHeight="1">
      <c r="A488" s="15"/>
      <c r="E488" s="20"/>
    </row>
    <row r="489" spans="1:5" ht="12.7" customHeight="1">
      <c r="A489" s="15"/>
      <c r="E489" s="20"/>
    </row>
    <row r="490" spans="1:5" ht="12.7" customHeight="1">
      <c r="A490" s="15"/>
      <c r="E490" s="20"/>
    </row>
    <row r="491" spans="1:5" ht="12.7" customHeight="1">
      <c r="A491" s="15"/>
      <c r="E491" s="20"/>
    </row>
    <row r="492" spans="1:5" ht="12.7" customHeight="1">
      <c r="A492" s="15"/>
      <c r="E492" s="20"/>
    </row>
    <row r="493" spans="1:5" ht="12.7" customHeight="1">
      <c r="A493" s="15"/>
      <c r="E493" s="20"/>
    </row>
    <row r="494" spans="1:5" ht="12.7" customHeight="1">
      <c r="A494" s="15"/>
      <c r="E494" s="20"/>
    </row>
    <row r="495" spans="1:5" ht="12.7" customHeight="1">
      <c r="A495" s="15"/>
      <c r="E495" s="20"/>
    </row>
    <row r="496" spans="1:5" ht="12.7" customHeight="1">
      <c r="A496" s="15"/>
      <c r="E496" s="20"/>
    </row>
    <row r="497" spans="1:5" ht="12.7" customHeight="1">
      <c r="A497" s="15"/>
      <c r="E497" s="20"/>
    </row>
    <row r="498" spans="1:5" ht="12.7" customHeight="1">
      <c r="A498" s="15"/>
      <c r="E498" s="20"/>
    </row>
    <row r="499" spans="1:5" ht="12.7" customHeight="1">
      <c r="A499" s="15"/>
      <c r="E499" s="20"/>
    </row>
    <row r="500" spans="1:5" ht="12.7" customHeight="1">
      <c r="A500" s="15"/>
      <c r="E500" s="20"/>
    </row>
    <row r="501" spans="1:5" ht="12.7" customHeight="1">
      <c r="A501" s="15"/>
      <c r="E501" s="20"/>
    </row>
    <row r="502" spans="1:5" ht="12.7" customHeight="1">
      <c r="A502" s="15"/>
      <c r="E502" s="20"/>
    </row>
    <row r="503" spans="1:5" ht="12.7" customHeight="1">
      <c r="A503" s="15"/>
      <c r="E503" s="20"/>
    </row>
    <row r="504" spans="1:5" ht="12.7" customHeight="1">
      <c r="A504" s="15"/>
      <c r="E504" s="20"/>
    </row>
    <row r="505" spans="1:5" ht="12.7" customHeight="1">
      <c r="A505" s="15"/>
      <c r="E505" s="20"/>
    </row>
    <row r="506" spans="1:5" ht="12.7" customHeight="1">
      <c r="A506" s="15"/>
      <c r="E506" s="20"/>
    </row>
    <row r="507" spans="1:5" ht="12.7" customHeight="1">
      <c r="A507" s="15"/>
      <c r="E507" s="20"/>
    </row>
    <row r="508" spans="1:5" ht="12.7" customHeight="1">
      <c r="A508" s="15"/>
      <c r="E508" s="20"/>
    </row>
    <row r="509" spans="1:5" ht="12.7" customHeight="1">
      <c r="A509" s="15"/>
      <c r="E509" s="20"/>
    </row>
    <row r="510" spans="1:5" ht="12.7" customHeight="1">
      <c r="A510" s="15"/>
      <c r="E510" s="20"/>
    </row>
    <row r="511" spans="1:5" ht="12.7" customHeight="1">
      <c r="A511" s="15"/>
      <c r="E511" s="20"/>
    </row>
    <row r="512" spans="1:5" ht="12.7" customHeight="1">
      <c r="A512" s="15"/>
      <c r="E512" s="20"/>
    </row>
    <row r="513" spans="1:5" ht="12.7" customHeight="1">
      <c r="A513" s="15"/>
      <c r="E513" s="20"/>
    </row>
    <row r="514" spans="1:5" ht="12.7" customHeight="1">
      <c r="A514" s="15"/>
      <c r="E514" s="20"/>
    </row>
    <row r="515" spans="1:5" ht="12.7" customHeight="1">
      <c r="A515" s="15"/>
      <c r="E515" s="20"/>
    </row>
    <row r="516" spans="1:5" ht="12.7" customHeight="1">
      <c r="A516" s="15"/>
      <c r="E516" s="20"/>
    </row>
    <row r="517" spans="1:5" ht="12.7" customHeight="1">
      <c r="A517" s="15"/>
      <c r="E517" s="20"/>
    </row>
    <row r="518" spans="1:5" ht="12.7" customHeight="1">
      <c r="A518" s="15"/>
      <c r="E518" s="20"/>
    </row>
    <row r="519" spans="1:5" ht="12.7" customHeight="1">
      <c r="A519" s="15"/>
      <c r="E519" s="20"/>
    </row>
    <row r="520" spans="1:5" ht="12.7" customHeight="1">
      <c r="A520" s="15"/>
      <c r="E520" s="20"/>
    </row>
    <row r="521" spans="1:5" ht="12.7" customHeight="1">
      <c r="A521" s="15"/>
      <c r="E521" s="20"/>
    </row>
    <row r="522" spans="1:5" ht="12.7" customHeight="1">
      <c r="A522" s="15"/>
      <c r="E522" s="20"/>
    </row>
    <row r="523" spans="1:5" ht="12.7" customHeight="1">
      <c r="A523" s="15"/>
      <c r="E523" s="20"/>
    </row>
    <row r="524" spans="1:5" ht="12.7" customHeight="1">
      <c r="A524" s="15"/>
      <c r="E524" s="20"/>
    </row>
    <row r="525" spans="1:5" ht="12.7" customHeight="1">
      <c r="A525" s="15"/>
      <c r="E525" s="20"/>
    </row>
    <row r="526" spans="1:5" ht="12.7" customHeight="1">
      <c r="A526" s="15"/>
      <c r="E526" s="20"/>
    </row>
    <row r="527" spans="1:5" ht="12.7" customHeight="1">
      <c r="A527" s="15"/>
      <c r="E527" s="20"/>
    </row>
    <row r="528" spans="1:5" ht="12.7" customHeight="1">
      <c r="A528" s="15"/>
      <c r="E528" s="20"/>
    </row>
    <row r="529" spans="1:5" ht="12.7" customHeight="1">
      <c r="A529" s="15"/>
      <c r="E529" s="20"/>
    </row>
    <row r="530" spans="1:5" ht="12.7" customHeight="1">
      <c r="A530" s="15"/>
      <c r="E530" s="20"/>
    </row>
    <row r="531" spans="1:5" ht="12.7" customHeight="1">
      <c r="A531" s="15"/>
      <c r="E531" s="20"/>
    </row>
    <row r="532" spans="1:5" ht="12.7" customHeight="1">
      <c r="A532" s="15"/>
      <c r="E532" s="20"/>
    </row>
    <row r="533" spans="1:5" ht="12.7" customHeight="1">
      <c r="A533" s="15"/>
      <c r="E533" s="20"/>
    </row>
    <row r="534" spans="1:5" ht="12.7" customHeight="1">
      <c r="A534" s="15"/>
      <c r="E534" s="20"/>
    </row>
    <row r="535" spans="1:5" ht="12.7" customHeight="1">
      <c r="A535" s="15"/>
      <c r="E535" s="20"/>
    </row>
    <row r="536" spans="1:5" ht="12.7" customHeight="1">
      <c r="A536" s="15"/>
      <c r="E536" s="20"/>
    </row>
    <row r="537" spans="1:5" ht="12.7" customHeight="1">
      <c r="A537" s="15"/>
      <c r="E537" s="20"/>
    </row>
    <row r="538" spans="1:5" ht="12.7" customHeight="1">
      <c r="A538" s="15"/>
      <c r="E538" s="20"/>
    </row>
    <row r="539" spans="1:5" ht="12.7" customHeight="1">
      <c r="A539" s="15"/>
      <c r="E539" s="20"/>
    </row>
    <row r="540" spans="1:5" ht="12.7" customHeight="1">
      <c r="A540" s="15"/>
      <c r="E540" s="20"/>
    </row>
    <row r="541" spans="1:5" ht="12.7" customHeight="1">
      <c r="A541" s="15"/>
      <c r="E541" s="20"/>
    </row>
    <row r="542" spans="1:5" ht="12.7" customHeight="1">
      <c r="A542" s="15"/>
      <c r="E542" s="20"/>
    </row>
    <row r="543" spans="1:5" ht="12.7" customHeight="1">
      <c r="A543" s="15"/>
      <c r="E543" s="20"/>
    </row>
    <row r="544" spans="1:5" ht="12.7" customHeight="1">
      <c r="A544" s="15"/>
      <c r="E544" s="20"/>
    </row>
    <row r="545" spans="1:5" ht="12.7" customHeight="1">
      <c r="A545" s="15"/>
      <c r="E545" s="20"/>
    </row>
    <row r="546" spans="1:5" ht="12.7" customHeight="1">
      <c r="A546" s="15"/>
      <c r="E546" s="20"/>
    </row>
    <row r="547" spans="1:5" ht="12.7" customHeight="1">
      <c r="A547" s="15"/>
      <c r="E547" s="20"/>
    </row>
    <row r="548" spans="1:5" ht="12.7" customHeight="1">
      <c r="A548" s="15"/>
      <c r="E548" s="20"/>
    </row>
    <row r="549" spans="1:5" ht="12.7" customHeight="1">
      <c r="A549" s="15"/>
      <c r="E549" s="20"/>
    </row>
    <row r="550" spans="1:5" ht="12.7" customHeight="1">
      <c r="A550" s="15"/>
      <c r="E550" s="20"/>
    </row>
    <row r="551" spans="1:5" ht="12.7" customHeight="1">
      <c r="A551" s="15"/>
      <c r="E551" s="20"/>
    </row>
    <row r="552" spans="1:5" ht="12.7" customHeight="1">
      <c r="A552" s="15"/>
      <c r="E552" s="20"/>
    </row>
    <row r="553" spans="1:5" ht="12.7" customHeight="1">
      <c r="A553" s="15"/>
      <c r="E553" s="20"/>
    </row>
    <row r="554" spans="1:5" ht="12.7" customHeight="1">
      <c r="A554" s="15"/>
      <c r="E554" s="20"/>
    </row>
    <row r="555" spans="1:5" ht="12.7" customHeight="1">
      <c r="A555" s="15"/>
      <c r="E555" s="20"/>
    </row>
    <row r="556" spans="1:5" ht="12.7" customHeight="1">
      <c r="A556" s="15"/>
      <c r="E556" s="20"/>
    </row>
    <row r="557" spans="1:5" ht="12.7" customHeight="1">
      <c r="A557" s="15"/>
      <c r="E557" s="20"/>
    </row>
    <row r="558" spans="1:5" ht="12.7" customHeight="1">
      <c r="A558" s="15"/>
      <c r="E558" s="20"/>
    </row>
    <row r="559" spans="1:5" ht="12.7" customHeight="1">
      <c r="A559" s="15"/>
      <c r="E559" s="20"/>
    </row>
    <row r="560" spans="1:5" ht="12.7" customHeight="1">
      <c r="A560" s="15"/>
      <c r="E560" s="20"/>
    </row>
    <row r="561" spans="1:5" ht="12.7" customHeight="1">
      <c r="A561" s="15"/>
      <c r="E561" s="20"/>
    </row>
    <row r="562" spans="1:5" ht="12.7" customHeight="1">
      <c r="A562" s="15"/>
      <c r="E562" s="20"/>
    </row>
    <row r="563" spans="1:5" ht="12.7" customHeight="1">
      <c r="A563" s="15"/>
      <c r="E563" s="20"/>
    </row>
    <row r="564" spans="1:5" ht="12.7" customHeight="1">
      <c r="A564" s="15"/>
      <c r="E564" s="20"/>
    </row>
    <row r="565" spans="1:5" ht="12.7" customHeight="1">
      <c r="A565" s="15"/>
      <c r="E565" s="20"/>
    </row>
    <row r="566" spans="1:5" ht="12.7" customHeight="1">
      <c r="A566" s="15"/>
      <c r="E566" s="20"/>
    </row>
    <row r="567" spans="1:5" ht="12.7" customHeight="1">
      <c r="A567" s="15"/>
      <c r="E567" s="20"/>
    </row>
    <row r="568" spans="1:5" ht="12.7" customHeight="1">
      <c r="A568" s="15"/>
      <c r="E568" s="20"/>
    </row>
    <row r="569" spans="1:5" ht="12.7" customHeight="1">
      <c r="A569" s="15"/>
      <c r="E569" s="20"/>
    </row>
    <row r="570" spans="1:5" ht="12.7" customHeight="1">
      <c r="A570" s="15"/>
      <c r="E570" s="20"/>
    </row>
    <row r="571" spans="1:5" ht="12.7" customHeight="1">
      <c r="A571" s="15"/>
      <c r="E571" s="20"/>
    </row>
    <row r="572" spans="1:5" ht="12.7" customHeight="1">
      <c r="A572" s="15"/>
      <c r="E572" s="20"/>
    </row>
    <row r="573" spans="1:5" ht="12.7" customHeight="1">
      <c r="A573" s="15"/>
      <c r="E573" s="20"/>
    </row>
    <row r="574" spans="1:5" ht="12.7" customHeight="1">
      <c r="A574" s="15"/>
      <c r="E574" s="20"/>
    </row>
    <row r="575" spans="1:5" ht="12.7" customHeight="1">
      <c r="A575" s="15"/>
      <c r="E575" s="20"/>
    </row>
    <row r="576" spans="1:5" ht="12.7" customHeight="1">
      <c r="A576" s="15"/>
      <c r="E576" s="20"/>
    </row>
    <row r="577" spans="1:5" ht="12.7" customHeight="1">
      <c r="A577" s="15"/>
      <c r="E577" s="20"/>
    </row>
    <row r="578" spans="1:5" ht="12.7" customHeight="1">
      <c r="A578" s="15"/>
      <c r="E578" s="20"/>
    </row>
    <row r="579" spans="1:5" ht="12.7" customHeight="1">
      <c r="A579" s="15"/>
      <c r="E579" s="20"/>
    </row>
    <row r="580" spans="1:5" ht="12.7" customHeight="1">
      <c r="A580" s="15"/>
      <c r="E580" s="20"/>
    </row>
    <row r="581" spans="1:5" ht="12.7" customHeight="1">
      <c r="A581" s="15"/>
      <c r="E581" s="20"/>
    </row>
    <row r="582" spans="1:5" ht="12.7" customHeight="1">
      <c r="A582" s="15"/>
      <c r="E582" s="20"/>
    </row>
    <row r="583" spans="1:5" ht="12.7" customHeight="1">
      <c r="A583" s="15"/>
      <c r="E583" s="20"/>
    </row>
    <row r="584" spans="1:5" ht="12.7" customHeight="1">
      <c r="A584" s="15"/>
      <c r="E584" s="20"/>
    </row>
    <row r="585" spans="1:5" ht="12.7" customHeight="1">
      <c r="A585" s="15"/>
      <c r="E585" s="20"/>
    </row>
    <row r="586" spans="1:5" ht="12.7" customHeight="1">
      <c r="A586" s="15"/>
      <c r="E586" s="20"/>
    </row>
    <row r="587" spans="1:5" ht="12.7" customHeight="1">
      <c r="A587" s="15"/>
      <c r="E587" s="20"/>
    </row>
    <row r="588" spans="1:5" ht="12.7" customHeight="1">
      <c r="A588" s="15"/>
      <c r="E588" s="20"/>
    </row>
    <row r="589" spans="1:5" ht="12.7" customHeight="1">
      <c r="A589" s="15"/>
      <c r="E589" s="20"/>
    </row>
    <row r="590" spans="1:5" ht="12.7" customHeight="1">
      <c r="A590" s="15"/>
      <c r="E590" s="20"/>
    </row>
    <row r="591" spans="1:5" ht="12.7" customHeight="1">
      <c r="A591" s="15"/>
      <c r="E591" s="20"/>
    </row>
    <row r="592" spans="1:5" ht="12.7" customHeight="1">
      <c r="A592" s="15"/>
      <c r="E592" s="20"/>
    </row>
    <row r="593" spans="1:5" ht="12.7" customHeight="1">
      <c r="A593" s="15"/>
      <c r="E593" s="20"/>
    </row>
    <row r="594" spans="1:5" ht="12.7" customHeight="1">
      <c r="A594" s="15"/>
      <c r="E594" s="20"/>
    </row>
    <row r="595" spans="1:5" ht="12.7" customHeight="1">
      <c r="A595" s="15"/>
      <c r="E595" s="20"/>
    </row>
    <row r="596" spans="1:5" ht="12.7" customHeight="1">
      <c r="A596" s="15"/>
      <c r="E596" s="20"/>
    </row>
    <row r="597" spans="1:5" ht="12.7" customHeight="1">
      <c r="A597" s="15"/>
      <c r="E597" s="20"/>
    </row>
    <row r="598" spans="1:5" ht="12.7" customHeight="1">
      <c r="A598" s="15"/>
      <c r="E598" s="20"/>
    </row>
    <row r="599" spans="1:5" ht="12.7" customHeight="1">
      <c r="A599" s="15"/>
      <c r="E599" s="20"/>
    </row>
    <row r="600" spans="1:5" ht="12.7" customHeight="1">
      <c r="A600" s="15"/>
      <c r="E600" s="20"/>
    </row>
    <row r="601" spans="1:5" ht="12.7" customHeight="1">
      <c r="A601" s="15"/>
      <c r="E601" s="20"/>
    </row>
    <row r="602" spans="1:5" ht="12.7" customHeight="1">
      <c r="A602" s="15"/>
      <c r="E602" s="20"/>
    </row>
    <row r="603" spans="1:5" ht="12.7" customHeight="1">
      <c r="A603" s="15"/>
      <c r="E603" s="20"/>
    </row>
    <row r="604" spans="1:5" ht="12.7" customHeight="1">
      <c r="A604" s="15"/>
      <c r="E604" s="20"/>
    </row>
    <row r="605" spans="1:5" ht="12.7" customHeight="1">
      <c r="A605" s="15"/>
      <c r="E605" s="20"/>
    </row>
    <row r="606" spans="1:5" ht="12.7" customHeight="1">
      <c r="A606" s="15"/>
      <c r="E606" s="20"/>
    </row>
    <row r="607" spans="1:5" ht="12.7" customHeight="1">
      <c r="A607" s="15"/>
      <c r="E607" s="20"/>
    </row>
    <row r="608" spans="1:5" ht="12.7" customHeight="1">
      <c r="A608" s="15"/>
      <c r="E608" s="20"/>
    </row>
    <row r="609" spans="1:5" ht="12.7" customHeight="1">
      <c r="A609" s="15"/>
      <c r="E609" s="20"/>
    </row>
    <row r="610" spans="1:5" ht="12.7" customHeight="1">
      <c r="A610" s="15"/>
      <c r="E610" s="20"/>
    </row>
    <row r="611" spans="1:5" ht="12.7" customHeight="1">
      <c r="A611" s="15"/>
      <c r="E611" s="20"/>
    </row>
    <row r="612" spans="1:5" ht="12.7" customHeight="1">
      <c r="A612" s="15"/>
      <c r="E612" s="20"/>
    </row>
    <row r="613" spans="1:5" ht="12.7" customHeight="1">
      <c r="A613" s="15"/>
      <c r="E613" s="20"/>
    </row>
    <row r="614" spans="1:5" ht="12.7" customHeight="1">
      <c r="A614" s="15"/>
      <c r="E614" s="20"/>
    </row>
    <row r="615" spans="1:5" ht="12.7" customHeight="1">
      <c r="A615" s="15"/>
      <c r="E615" s="20"/>
    </row>
    <row r="616" spans="1:5" ht="12.7" customHeight="1">
      <c r="A616" s="15"/>
      <c r="E616" s="20"/>
    </row>
    <row r="617" spans="1:5" ht="12.7" customHeight="1">
      <c r="A617" s="15"/>
      <c r="E617" s="20"/>
    </row>
    <row r="618" spans="1:5" ht="12.7" customHeight="1">
      <c r="A618" s="15"/>
      <c r="E618" s="20"/>
    </row>
    <row r="619" spans="1:5" ht="12.7" customHeight="1">
      <c r="A619" s="15"/>
      <c r="E619" s="20"/>
    </row>
    <row r="620" spans="1:5" ht="12.7" customHeight="1">
      <c r="A620" s="15"/>
      <c r="E620" s="20"/>
    </row>
    <row r="621" spans="1:5" ht="12.7" customHeight="1">
      <c r="A621" s="15"/>
      <c r="E621" s="20"/>
    </row>
    <row r="622" spans="1:5" ht="12.7" customHeight="1">
      <c r="A622" s="15"/>
      <c r="E622" s="20"/>
    </row>
    <row r="623" spans="1:5" ht="12.7" customHeight="1">
      <c r="A623" s="15"/>
      <c r="E623" s="20"/>
    </row>
    <row r="624" spans="1:5" ht="12.7" customHeight="1">
      <c r="A624" s="15"/>
      <c r="E624" s="20"/>
    </row>
    <row r="625" spans="1:5" ht="12.7" customHeight="1">
      <c r="A625" s="15"/>
      <c r="E625" s="20"/>
    </row>
    <row r="626" spans="1:5" ht="12.7" customHeight="1">
      <c r="A626" s="15"/>
      <c r="E626" s="20"/>
    </row>
    <row r="627" spans="1:5" ht="12.7" customHeight="1">
      <c r="A627" s="15"/>
      <c r="E627" s="20"/>
    </row>
    <row r="628" spans="1:5" ht="12.7" customHeight="1">
      <c r="A628" s="15"/>
      <c r="E628" s="20"/>
    </row>
    <row r="629" spans="1:5" ht="12.7" customHeight="1">
      <c r="A629" s="15"/>
      <c r="E629" s="20"/>
    </row>
    <row r="630" spans="1:5" ht="12.7" customHeight="1">
      <c r="A630" s="15"/>
      <c r="E630" s="20"/>
    </row>
    <row r="631" spans="1:5" ht="12.7" customHeight="1">
      <c r="A631" s="15"/>
      <c r="E631" s="20"/>
    </row>
    <row r="632" spans="1:5" ht="12.7" customHeight="1">
      <c r="A632" s="15"/>
      <c r="E632" s="20"/>
    </row>
    <row r="633" spans="1:5" ht="12.7" customHeight="1">
      <c r="A633" s="15"/>
      <c r="E633" s="20"/>
    </row>
    <row r="634" spans="1:5" ht="12.7" customHeight="1">
      <c r="A634" s="15"/>
      <c r="E634" s="20"/>
    </row>
    <row r="635" spans="1:5" ht="12.7" customHeight="1">
      <c r="A635" s="15"/>
      <c r="E635" s="20"/>
    </row>
    <row r="636" spans="1:5" ht="12.7" customHeight="1">
      <c r="A636" s="15"/>
      <c r="E636" s="20"/>
    </row>
    <row r="637" spans="1:5" ht="12.7" customHeight="1">
      <c r="A637" s="15"/>
      <c r="E637" s="20"/>
    </row>
    <row r="638" spans="1:5" ht="12.7" customHeight="1">
      <c r="A638" s="15"/>
      <c r="E638" s="20"/>
    </row>
    <row r="639" spans="1:5" ht="12.7" customHeight="1">
      <c r="A639" s="15"/>
      <c r="E639" s="20"/>
    </row>
    <row r="640" spans="1:5" ht="12.7" customHeight="1">
      <c r="A640" s="15"/>
      <c r="E640" s="20"/>
    </row>
    <row r="641" spans="1:5" ht="12.7" customHeight="1">
      <c r="A641" s="15"/>
      <c r="E641" s="20"/>
    </row>
    <row r="642" spans="1:5" ht="12.7" customHeight="1">
      <c r="A642" s="15"/>
      <c r="E642" s="20"/>
    </row>
    <row r="643" spans="1:5" ht="12.7" customHeight="1">
      <c r="A643" s="15"/>
      <c r="E643" s="20"/>
    </row>
    <row r="644" spans="1:5" ht="12.7" customHeight="1">
      <c r="A644" s="15"/>
      <c r="E644" s="20"/>
    </row>
    <row r="645" spans="1:5" ht="12.7" customHeight="1">
      <c r="A645" s="15"/>
      <c r="E645" s="20"/>
    </row>
    <row r="646" spans="1:5" ht="12.7" customHeight="1">
      <c r="A646" s="15"/>
      <c r="E646" s="20"/>
    </row>
    <row r="647" spans="1:5" ht="12.7" customHeight="1">
      <c r="A647" s="15"/>
      <c r="E647" s="20"/>
    </row>
    <row r="648" spans="1:5" ht="12.7" customHeight="1">
      <c r="A648" s="15"/>
      <c r="E648" s="20"/>
    </row>
    <row r="649" spans="1:5" ht="12.7" customHeight="1">
      <c r="A649" s="15"/>
      <c r="E649" s="20"/>
    </row>
    <row r="650" spans="1:5" ht="12.7" customHeight="1">
      <c r="A650" s="15"/>
      <c r="E650" s="20"/>
    </row>
    <row r="651" spans="1:5" ht="12.7" customHeight="1">
      <c r="A651" s="15"/>
      <c r="E651" s="20"/>
    </row>
    <row r="652" spans="1:5" ht="12.7" customHeight="1">
      <c r="A652" s="15"/>
      <c r="E652" s="20"/>
    </row>
    <row r="653" spans="1:5" ht="12.7" customHeight="1">
      <c r="A653" s="15"/>
      <c r="E653" s="20"/>
    </row>
    <row r="654" spans="1:5" ht="12.7" customHeight="1">
      <c r="A654" s="15"/>
      <c r="E654" s="20"/>
    </row>
    <row r="655" spans="1:5" ht="12.7" customHeight="1">
      <c r="A655" s="15"/>
      <c r="E655" s="20"/>
    </row>
    <row r="656" spans="1:5" ht="12.7" customHeight="1">
      <c r="A656" s="15"/>
      <c r="E656" s="20"/>
    </row>
    <row r="657" spans="1:5" ht="12.7" customHeight="1">
      <c r="A657" s="15"/>
      <c r="E657" s="20"/>
    </row>
    <row r="658" spans="1:5" ht="12.7" customHeight="1">
      <c r="A658" s="15"/>
      <c r="E658" s="20"/>
    </row>
    <row r="659" spans="1:5" ht="12.7" customHeight="1">
      <c r="A659" s="15"/>
      <c r="E659" s="20"/>
    </row>
    <row r="660" spans="1:5" ht="12.7" customHeight="1">
      <c r="A660" s="15"/>
      <c r="E660" s="20"/>
    </row>
    <row r="661" spans="1:5" ht="12.7" customHeight="1">
      <c r="A661" s="15"/>
      <c r="E661" s="20"/>
    </row>
    <row r="662" spans="1:5" ht="12.7" customHeight="1">
      <c r="A662" s="15"/>
      <c r="E662" s="20"/>
    </row>
    <row r="663" spans="1:5" ht="12.7" customHeight="1">
      <c r="A663" s="15"/>
      <c r="E663" s="20"/>
    </row>
    <row r="664" spans="1:5" ht="12.7" customHeight="1">
      <c r="A664" s="15"/>
      <c r="E664" s="20"/>
    </row>
    <row r="665" spans="1:5" ht="12.7" customHeight="1">
      <c r="A665" s="15"/>
      <c r="E665" s="20"/>
    </row>
    <row r="666" spans="1:5" ht="12.7" customHeight="1">
      <c r="A666" s="15"/>
      <c r="E666" s="20"/>
    </row>
    <row r="667" spans="1:5" ht="12.7" customHeight="1">
      <c r="A667" s="15"/>
      <c r="E667" s="20"/>
    </row>
    <row r="668" spans="1:5" ht="12.7" customHeight="1">
      <c r="A668" s="15"/>
      <c r="E668" s="20"/>
    </row>
    <row r="669" spans="1:5" ht="12.7" customHeight="1">
      <c r="A669" s="15"/>
      <c r="E669" s="20"/>
    </row>
    <row r="670" spans="1:5" ht="12.7" customHeight="1">
      <c r="A670" s="15"/>
      <c r="E670" s="20"/>
    </row>
    <row r="671" spans="1:5" ht="12.7" customHeight="1">
      <c r="A671" s="15"/>
      <c r="E671" s="20"/>
    </row>
    <row r="672" spans="1:5" ht="12.7" customHeight="1">
      <c r="A672" s="15"/>
      <c r="E672" s="20"/>
    </row>
    <row r="673" spans="1:5" ht="12.7" customHeight="1">
      <c r="A673" s="15"/>
      <c r="E673" s="20"/>
    </row>
    <row r="674" spans="1:5" ht="12.7" customHeight="1">
      <c r="A674" s="15"/>
      <c r="E674" s="20"/>
    </row>
    <row r="675" spans="1:5" ht="12.7" customHeight="1">
      <c r="A675" s="15"/>
      <c r="E675" s="20"/>
    </row>
    <row r="676" spans="1:5" ht="12.7" customHeight="1">
      <c r="A676" s="15"/>
      <c r="E676" s="20"/>
    </row>
    <row r="677" spans="1:5" ht="12.7" customHeight="1">
      <c r="A677" s="15"/>
      <c r="E677" s="20"/>
    </row>
    <row r="678" spans="1:5" ht="12.7" customHeight="1">
      <c r="A678" s="15"/>
      <c r="E678" s="20"/>
    </row>
    <row r="679" spans="1:5" ht="12.7" customHeight="1">
      <c r="A679" s="15"/>
      <c r="E679" s="20"/>
    </row>
    <row r="680" spans="1:5" ht="12.7" customHeight="1">
      <c r="A680" s="15"/>
      <c r="E680" s="20"/>
    </row>
    <row r="681" spans="1:5" ht="12.7" customHeight="1">
      <c r="A681" s="15"/>
      <c r="E681" s="20"/>
    </row>
    <row r="682" spans="1:5" ht="12.7" customHeight="1">
      <c r="A682" s="15"/>
      <c r="E682" s="20"/>
    </row>
    <row r="683" spans="1:5" ht="12.7" customHeight="1">
      <c r="A683" s="15"/>
      <c r="E683" s="20"/>
    </row>
    <row r="684" spans="1:5" ht="12.7" customHeight="1">
      <c r="A684" s="15"/>
      <c r="E684" s="20"/>
    </row>
    <row r="685" spans="1:5" ht="12.7" customHeight="1">
      <c r="A685" s="15"/>
      <c r="E685" s="20"/>
    </row>
    <row r="686" spans="1:5" ht="12.7" customHeight="1">
      <c r="A686" s="15"/>
      <c r="E686" s="20"/>
    </row>
    <row r="687" spans="1:5" ht="12.7" customHeight="1">
      <c r="A687" s="15"/>
      <c r="E687" s="20"/>
    </row>
    <row r="688" spans="1:5" ht="12.7" customHeight="1">
      <c r="A688" s="15"/>
      <c r="E688" s="20"/>
    </row>
    <row r="689" spans="1:5" ht="12.7" customHeight="1">
      <c r="A689" s="15"/>
      <c r="E689" s="20"/>
    </row>
    <row r="690" spans="1:5" ht="12.7" customHeight="1">
      <c r="A690" s="15"/>
      <c r="E690" s="20"/>
    </row>
    <row r="691" spans="1:5" ht="12.7" customHeight="1">
      <c r="A691" s="15"/>
      <c r="E691" s="20"/>
    </row>
    <row r="692" spans="1:5" ht="12.7" customHeight="1">
      <c r="A692" s="15"/>
      <c r="E692" s="20"/>
    </row>
    <row r="693" spans="1:5" ht="12.7" customHeight="1">
      <c r="A693" s="15"/>
      <c r="E693" s="20"/>
    </row>
    <row r="694" spans="1:5" ht="12.7" customHeight="1">
      <c r="A694" s="15"/>
      <c r="E694" s="20"/>
    </row>
    <row r="695" spans="1:5" ht="12.7" customHeight="1">
      <c r="A695" s="15"/>
      <c r="E695" s="20"/>
    </row>
    <row r="696" spans="1:5" ht="12.7" customHeight="1">
      <c r="A696" s="15"/>
      <c r="E696" s="20"/>
    </row>
    <row r="697" spans="1:5" ht="12.7" customHeight="1">
      <c r="A697" s="15"/>
      <c r="E697" s="20"/>
    </row>
    <row r="698" spans="1:5" ht="12.7" customHeight="1">
      <c r="A698" s="15"/>
      <c r="E698" s="20"/>
    </row>
    <row r="699" spans="1:5" ht="12.7" customHeight="1">
      <c r="A699" s="15"/>
      <c r="E699" s="20"/>
    </row>
    <row r="700" spans="1:5" ht="12.7" customHeight="1">
      <c r="A700" s="15"/>
      <c r="E700" s="20"/>
    </row>
    <row r="701" spans="1:5" ht="12.7" customHeight="1">
      <c r="A701" s="15"/>
      <c r="E701" s="20"/>
    </row>
    <row r="702" spans="1:5" ht="12.7" customHeight="1">
      <c r="A702" s="15"/>
      <c r="E702" s="20"/>
    </row>
    <row r="703" spans="1:5" ht="12.7" customHeight="1">
      <c r="A703" s="15"/>
      <c r="E703" s="20"/>
    </row>
    <row r="704" spans="1:5" ht="12.7" customHeight="1">
      <c r="A704" s="15"/>
      <c r="E704" s="20"/>
    </row>
    <row r="705" spans="1:5" ht="12.7" customHeight="1">
      <c r="A705" s="15"/>
      <c r="E705" s="20"/>
    </row>
    <row r="706" spans="1:5" ht="12.7" customHeight="1">
      <c r="A706" s="15"/>
      <c r="E706" s="20"/>
    </row>
    <row r="707" spans="1:5" ht="12.7" customHeight="1">
      <c r="A707" s="15"/>
      <c r="E707" s="20"/>
    </row>
    <row r="708" spans="1:5" ht="12.7" customHeight="1">
      <c r="A708" s="15"/>
      <c r="E708" s="20"/>
    </row>
    <row r="709" spans="1:5" ht="12.7" customHeight="1">
      <c r="A709" s="15"/>
      <c r="E709" s="20"/>
    </row>
    <row r="710" spans="1:5" ht="12.7" customHeight="1">
      <c r="A710" s="15"/>
      <c r="E710" s="20"/>
    </row>
    <row r="711" spans="1:5" ht="12.7" customHeight="1">
      <c r="A711" s="15"/>
      <c r="E711" s="20"/>
    </row>
    <row r="712" spans="1:5" ht="12.7" customHeight="1">
      <c r="A712" s="15"/>
      <c r="E712" s="20"/>
    </row>
    <row r="713" spans="1:5" ht="12.7" customHeight="1">
      <c r="A713" s="15"/>
      <c r="E713" s="20"/>
    </row>
    <row r="714" spans="1:5" ht="12.7" customHeight="1">
      <c r="A714" s="15"/>
      <c r="E714" s="20"/>
    </row>
    <row r="715" spans="1:5" ht="12.7" customHeight="1">
      <c r="A715" s="15"/>
      <c r="E715" s="20"/>
    </row>
    <row r="716" spans="1:5" ht="12.7" customHeight="1">
      <c r="A716" s="15"/>
      <c r="E716" s="20"/>
    </row>
    <row r="717" spans="1:5" ht="12.7" customHeight="1">
      <c r="A717" s="15"/>
      <c r="E717" s="20"/>
    </row>
    <row r="718" spans="1:5" ht="12.7" customHeight="1">
      <c r="A718" s="15"/>
      <c r="E718" s="20"/>
    </row>
    <row r="719" spans="1:5" ht="12.7" customHeight="1">
      <c r="A719" s="15"/>
      <c r="E719" s="20"/>
    </row>
    <row r="720" spans="1:5" ht="12.7" customHeight="1">
      <c r="A720" s="15"/>
      <c r="E720" s="20"/>
    </row>
    <row r="721" spans="1:5" ht="12.7" customHeight="1">
      <c r="A721" s="15"/>
      <c r="E721" s="20"/>
    </row>
    <row r="722" spans="1:5" ht="12.7" customHeight="1">
      <c r="A722" s="15"/>
      <c r="E722" s="20"/>
    </row>
    <row r="723" spans="1:5" ht="12.7" customHeight="1">
      <c r="A723" s="15"/>
      <c r="E723" s="20"/>
    </row>
    <row r="724" spans="1:5" ht="12.7" customHeight="1">
      <c r="A724" s="15"/>
      <c r="E724" s="20"/>
    </row>
    <row r="725" spans="1:5" ht="12.7" customHeight="1">
      <c r="A725" s="15"/>
      <c r="E725" s="20"/>
    </row>
    <row r="726" spans="1:5" ht="12.7" customHeight="1">
      <c r="A726" s="15"/>
      <c r="E726" s="20"/>
    </row>
    <row r="727" spans="1:5" ht="12.7" customHeight="1">
      <c r="A727" s="15"/>
      <c r="E727" s="20"/>
    </row>
    <row r="728" spans="1:5" ht="12.7" customHeight="1">
      <c r="A728" s="15"/>
      <c r="E728" s="20"/>
    </row>
    <row r="729" spans="1:5" ht="12.7" customHeight="1">
      <c r="A729" s="15"/>
      <c r="E729" s="20"/>
    </row>
    <row r="730" spans="1:5" ht="12.7" customHeight="1">
      <c r="A730" s="15"/>
      <c r="E730" s="20"/>
    </row>
    <row r="731" spans="1:5" ht="12.7" customHeight="1">
      <c r="A731" s="15"/>
      <c r="E731" s="20"/>
    </row>
    <row r="732" spans="1:5" ht="12.7" customHeight="1">
      <c r="A732" s="15"/>
      <c r="E732" s="20"/>
    </row>
    <row r="733" spans="1:5" ht="12.7" customHeight="1">
      <c r="A733" s="15"/>
      <c r="E733" s="20"/>
    </row>
    <row r="734" spans="1:5" ht="12.7" customHeight="1">
      <c r="A734" s="15"/>
      <c r="E734" s="20"/>
    </row>
    <row r="735" spans="1:5" ht="12.7" customHeight="1">
      <c r="A735" s="15"/>
      <c r="E735" s="20"/>
    </row>
    <row r="736" spans="1:5" ht="12.7" customHeight="1">
      <c r="A736" s="15"/>
      <c r="E736" s="20"/>
    </row>
    <row r="737" spans="1:5" ht="12.7" customHeight="1">
      <c r="A737" s="15"/>
      <c r="E737" s="20"/>
    </row>
    <row r="738" spans="1:5" ht="12.7" customHeight="1">
      <c r="A738" s="15"/>
      <c r="E738" s="20"/>
    </row>
    <row r="739" spans="1:5" ht="12.7" customHeight="1">
      <c r="A739" s="15"/>
      <c r="E739" s="20"/>
    </row>
    <row r="740" spans="1:5" ht="12.7" customHeight="1">
      <c r="A740" s="15"/>
      <c r="E740" s="20"/>
    </row>
    <row r="741" spans="1:5" ht="12.7" customHeight="1">
      <c r="A741" s="15"/>
      <c r="E741" s="20"/>
    </row>
    <row r="742" spans="1:5" ht="12.7" customHeight="1">
      <c r="A742" s="15"/>
      <c r="E742" s="20"/>
    </row>
    <row r="743" spans="1:5" ht="12.7" customHeight="1">
      <c r="A743" s="15"/>
      <c r="E743" s="20"/>
    </row>
    <row r="744" spans="1:5" ht="12.7" customHeight="1">
      <c r="A744" s="15"/>
      <c r="E744" s="20"/>
    </row>
    <row r="745" spans="1:5" ht="12.7" customHeight="1">
      <c r="A745" s="15"/>
      <c r="E745" s="20"/>
    </row>
    <row r="746" spans="1:5" ht="12.7" customHeight="1">
      <c r="A746" s="15"/>
      <c r="E746" s="20"/>
    </row>
    <row r="747" spans="1:5" ht="12.7" customHeight="1">
      <c r="A747" s="15"/>
      <c r="E747" s="20"/>
    </row>
    <row r="748" spans="1:5" ht="12.7" customHeight="1">
      <c r="A748" s="15"/>
      <c r="E748" s="20"/>
    </row>
    <row r="749" spans="1:5" ht="12.7" customHeight="1">
      <c r="A749" s="15"/>
      <c r="E749" s="20"/>
    </row>
    <row r="750" spans="1:5" ht="12.7" customHeight="1">
      <c r="A750" s="15"/>
      <c r="E750" s="20"/>
    </row>
    <row r="751" spans="1:5" ht="12.7" customHeight="1">
      <c r="A751" s="15"/>
      <c r="E751" s="20"/>
    </row>
    <row r="752" spans="1:5" ht="12.7" customHeight="1">
      <c r="A752" s="15"/>
      <c r="E752" s="20"/>
    </row>
    <row r="753" spans="1:5" ht="12.7" customHeight="1">
      <c r="A753" s="15"/>
      <c r="E753" s="20"/>
    </row>
    <row r="754" spans="1:5" ht="12.7" customHeight="1">
      <c r="A754" s="15"/>
      <c r="E754" s="20"/>
    </row>
    <row r="755" spans="1:5" ht="12.7" customHeight="1">
      <c r="A755" s="15"/>
      <c r="E755" s="20"/>
    </row>
    <row r="756" spans="1:5" ht="12.7" customHeight="1">
      <c r="A756" s="15"/>
      <c r="E756" s="20"/>
    </row>
    <row r="757" spans="1:5" ht="12.7" customHeight="1">
      <c r="A757" s="15"/>
      <c r="E757" s="20"/>
    </row>
    <row r="758" spans="1:5" ht="12.7" customHeight="1">
      <c r="A758" s="15"/>
      <c r="E758" s="20"/>
    </row>
    <row r="759" spans="1:5" ht="12.7" customHeight="1">
      <c r="A759" s="15"/>
      <c r="E759" s="20"/>
    </row>
    <row r="760" spans="1:5" ht="12.7" customHeight="1">
      <c r="A760" s="15"/>
      <c r="E760" s="20"/>
    </row>
    <row r="761" spans="1:5" ht="12.7" customHeight="1">
      <c r="A761" s="15"/>
      <c r="E761" s="20"/>
    </row>
    <row r="762" spans="1:5" ht="12.7" customHeight="1">
      <c r="A762" s="15"/>
      <c r="E762" s="20"/>
    </row>
    <row r="763" spans="1:5" ht="12.7" customHeight="1">
      <c r="A763" s="15"/>
      <c r="E763" s="20"/>
    </row>
    <row r="764" spans="1:5" ht="12.7" customHeight="1">
      <c r="A764" s="15"/>
      <c r="E764" s="20"/>
    </row>
    <row r="765" spans="1:5" ht="12.7" customHeight="1">
      <c r="A765" s="15"/>
      <c r="E765" s="20"/>
    </row>
    <row r="766" spans="1:5" ht="12.7" customHeight="1">
      <c r="A766" s="15"/>
      <c r="E766" s="20"/>
    </row>
    <row r="767" spans="1:5" ht="12.7" customHeight="1">
      <c r="A767" s="15"/>
      <c r="E767" s="20"/>
    </row>
    <row r="768" spans="1:5" ht="12.7" customHeight="1">
      <c r="A768" s="15"/>
      <c r="E768" s="20"/>
    </row>
    <row r="769" spans="1:5" ht="12.7" customHeight="1">
      <c r="A769" s="15"/>
      <c r="E769" s="20"/>
    </row>
    <row r="770" spans="1:5" ht="12.7" customHeight="1">
      <c r="A770" s="15"/>
      <c r="E770" s="20"/>
    </row>
    <row r="771" spans="1:5" ht="12.7" customHeight="1">
      <c r="A771" s="15"/>
      <c r="E771" s="20"/>
    </row>
    <row r="772" spans="1:5" ht="12.7" customHeight="1">
      <c r="A772" s="15"/>
      <c r="E772" s="20"/>
    </row>
    <row r="773" spans="1:5" ht="12.7" customHeight="1">
      <c r="A773" s="15"/>
      <c r="E773" s="20"/>
    </row>
    <row r="774" spans="1:5" ht="12.7" customHeight="1">
      <c r="A774" s="15"/>
      <c r="E774" s="20"/>
    </row>
    <row r="775" spans="1:5" ht="12.7" customHeight="1">
      <c r="A775" s="15"/>
      <c r="E775" s="20"/>
    </row>
    <row r="776" spans="1:5" ht="12.7" customHeight="1">
      <c r="A776" s="15"/>
      <c r="E776" s="20"/>
    </row>
    <row r="777" spans="1:5" ht="12.7" customHeight="1">
      <c r="A777" s="15"/>
      <c r="E777" s="20"/>
    </row>
    <row r="778" spans="1:5" ht="12.7" customHeight="1">
      <c r="A778" s="15"/>
      <c r="E778" s="20"/>
    </row>
    <row r="779" spans="1:5" ht="12.7" customHeight="1">
      <c r="A779" s="15"/>
      <c r="E779" s="20"/>
    </row>
    <row r="780" spans="1:5" ht="12.7" customHeight="1">
      <c r="A780" s="15"/>
      <c r="E780" s="20"/>
    </row>
    <row r="781" spans="1:5" ht="12.7" customHeight="1">
      <c r="A781" s="15"/>
      <c r="E781" s="20"/>
    </row>
    <row r="782" spans="1:5" ht="12.7" customHeight="1">
      <c r="A782" s="15"/>
      <c r="E782" s="20"/>
    </row>
    <row r="783" spans="1:5" ht="12.7" customHeight="1">
      <c r="A783" s="15"/>
      <c r="E783" s="20"/>
    </row>
    <row r="784" spans="1:5" ht="12.7" customHeight="1">
      <c r="A784" s="15"/>
      <c r="E784" s="20"/>
    </row>
    <row r="785" spans="1:5" ht="12.7" customHeight="1">
      <c r="A785" s="15"/>
      <c r="E785" s="20"/>
    </row>
    <row r="786" spans="1:5" ht="12.7" customHeight="1">
      <c r="A786" s="15"/>
      <c r="E786" s="20"/>
    </row>
    <row r="787" spans="1:5" ht="12.7" customHeight="1">
      <c r="A787" s="15"/>
      <c r="E787" s="20"/>
    </row>
    <row r="788" spans="1:5" ht="12.7" customHeight="1">
      <c r="A788" s="15"/>
      <c r="E788" s="20"/>
    </row>
    <row r="789" spans="1:5" ht="12.7" customHeight="1">
      <c r="A789" s="15"/>
      <c r="E789" s="20"/>
    </row>
    <row r="790" spans="1:5" ht="12.7" customHeight="1">
      <c r="A790" s="15"/>
      <c r="E790" s="20"/>
    </row>
    <row r="791" spans="1:5" ht="12.7" customHeight="1">
      <c r="A791" s="15"/>
      <c r="E791" s="20"/>
    </row>
    <row r="792" spans="1:5" ht="12.7" customHeight="1">
      <c r="A792" s="15"/>
      <c r="E792" s="20"/>
    </row>
    <row r="793" spans="1:5" ht="12.7" customHeight="1">
      <c r="A793" s="15"/>
      <c r="E793" s="20"/>
    </row>
    <row r="794" spans="1:5" ht="12.7" customHeight="1">
      <c r="A794" s="15"/>
      <c r="E794" s="20"/>
    </row>
    <row r="795" spans="1:5" ht="12.7" customHeight="1">
      <c r="A795" s="15"/>
      <c r="E795" s="20"/>
    </row>
    <row r="796" spans="1:5" ht="12.7" customHeight="1">
      <c r="A796" s="15"/>
      <c r="E796" s="20"/>
    </row>
    <row r="797" spans="1:5" ht="12.7" customHeight="1">
      <c r="A797" s="15"/>
      <c r="E797" s="20"/>
    </row>
    <row r="798" spans="1:5" ht="12.7" customHeight="1">
      <c r="A798" s="15"/>
      <c r="E798" s="20"/>
    </row>
    <row r="799" spans="1:5" ht="12.7" customHeight="1">
      <c r="A799" s="15"/>
      <c r="E799" s="20"/>
    </row>
    <row r="800" spans="1:5" ht="12.7" customHeight="1">
      <c r="A800" s="15"/>
      <c r="E800" s="20"/>
    </row>
    <row r="801" spans="1:5" ht="12.7" customHeight="1">
      <c r="A801" s="15"/>
      <c r="E801" s="20"/>
    </row>
    <row r="802" spans="1:5" ht="12.7" customHeight="1">
      <c r="A802" s="15"/>
      <c r="E802" s="20"/>
    </row>
    <row r="803" spans="1:5" ht="12.7" customHeight="1">
      <c r="A803" s="15"/>
      <c r="E803" s="20"/>
    </row>
    <row r="804" spans="1:5" ht="12.7" customHeight="1">
      <c r="A804" s="15"/>
      <c r="E804" s="20"/>
    </row>
    <row r="805" spans="1:5" ht="12.7" customHeight="1">
      <c r="A805" s="15"/>
      <c r="E805" s="20"/>
    </row>
    <row r="806" spans="1:5" ht="12.7" customHeight="1">
      <c r="A806" s="15"/>
      <c r="E806" s="20"/>
    </row>
    <row r="807" spans="1:5" ht="12.7" customHeight="1">
      <c r="A807" s="15"/>
      <c r="E807" s="20"/>
    </row>
    <row r="808" spans="1:5" ht="12.7" customHeight="1">
      <c r="A808" s="15"/>
      <c r="E808" s="20"/>
    </row>
    <row r="809" spans="1:5" ht="12.7" customHeight="1">
      <c r="A809" s="15"/>
      <c r="E809" s="20"/>
    </row>
    <row r="810" spans="1:5" ht="12.7" customHeight="1">
      <c r="A810" s="15"/>
      <c r="E810" s="20"/>
    </row>
    <row r="811" spans="1:5" ht="12.7" customHeight="1">
      <c r="A811" s="15"/>
      <c r="E811" s="20"/>
    </row>
    <row r="812" spans="1:5" ht="12.7" customHeight="1">
      <c r="A812" s="15"/>
      <c r="E812" s="20"/>
    </row>
    <row r="813" spans="1:5" ht="12.7" customHeight="1">
      <c r="A813" s="15"/>
      <c r="E813" s="20"/>
    </row>
    <row r="814" spans="1:5" ht="12.7" customHeight="1">
      <c r="A814" s="15"/>
      <c r="E814" s="20"/>
    </row>
    <row r="815" spans="1:5" ht="12.7" customHeight="1">
      <c r="A815" s="15"/>
      <c r="E815" s="20"/>
    </row>
    <row r="816" spans="1:5" ht="12.7" customHeight="1">
      <c r="A816" s="15"/>
      <c r="E816" s="20"/>
    </row>
    <row r="817" spans="1:5" ht="12.7" customHeight="1">
      <c r="A817" s="15"/>
      <c r="E817" s="20"/>
    </row>
    <row r="818" spans="1:5" ht="12.7" customHeight="1">
      <c r="A818" s="15"/>
      <c r="E818" s="20"/>
    </row>
    <row r="819" spans="1:5" ht="12.7" customHeight="1">
      <c r="A819" s="15"/>
      <c r="E819" s="20"/>
    </row>
    <row r="820" spans="1:5" ht="12.7" customHeight="1">
      <c r="A820" s="15"/>
      <c r="E820" s="20"/>
    </row>
    <row r="821" spans="1:5" ht="12.7" customHeight="1">
      <c r="A821" s="15"/>
      <c r="E821" s="20"/>
    </row>
    <row r="822" spans="1:5" ht="12.7" customHeight="1">
      <c r="A822" s="15"/>
      <c r="E822" s="20"/>
    </row>
    <row r="823" spans="1:5" ht="12.7" customHeight="1">
      <c r="A823" s="15"/>
      <c r="E823" s="20"/>
    </row>
    <row r="824" spans="1:5" ht="12.7" customHeight="1">
      <c r="A824" s="15"/>
      <c r="E824" s="20"/>
    </row>
    <row r="825" spans="1:5" ht="12.7" customHeight="1">
      <c r="A825" s="15"/>
      <c r="E825" s="20"/>
    </row>
    <row r="826" spans="1:5" ht="12.7" customHeight="1">
      <c r="A826" s="15"/>
      <c r="E826" s="20"/>
    </row>
    <row r="827" spans="1:5" ht="12.7" customHeight="1">
      <c r="A827" s="15"/>
      <c r="E827" s="20"/>
    </row>
    <row r="828" spans="1:5" ht="12.7" customHeight="1">
      <c r="A828" s="15"/>
      <c r="E828" s="20"/>
    </row>
    <row r="829" spans="1:5" ht="12.7" customHeight="1">
      <c r="A829" s="15"/>
      <c r="E829" s="20"/>
    </row>
    <row r="830" spans="1:5" ht="12.7" customHeight="1">
      <c r="A830" s="15"/>
      <c r="E830" s="20"/>
    </row>
    <row r="831" spans="1:5" ht="12.7" customHeight="1">
      <c r="A831" s="15"/>
      <c r="E831" s="20"/>
    </row>
    <row r="832" spans="1:5" ht="12.7" customHeight="1">
      <c r="A832" s="15"/>
      <c r="E832" s="20"/>
    </row>
    <row r="833" spans="1:5" ht="12.7" customHeight="1">
      <c r="A833" s="15"/>
      <c r="E833" s="20"/>
    </row>
    <row r="834" spans="1:5" ht="12.7" customHeight="1">
      <c r="A834" s="15"/>
      <c r="E834" s="20"/>
    </row>
    <row r="835" spans="1:5" ht="12.7" customHeight="1">
      <c r="A835" s="15"/>
      <c r="E835" s="20"/>
    </row>
    <row r="836" spans="1:5" ht="12.7" customHeight="1">
      <c r="A836" s="15"/>
      <c r="E836" s="20"/>
    </row>
    <row r="837" spans="1:5" ht="12.7" customHeight="1">
      <c r="A837" s="15"/>
      <c r="E837" s="20"/>
    </row>
    <row r="838" spans="1:5" ht="12.7" customHeight="1">
      <c r="A838" s="15"/>
      <c r="E838" s="20"/>
    </row>
    <row r="839" spans="1:5" ht="12.7" customHeight="1">
      <c r="A839" s="15"/>
      <c r="E839" s="20"/>
    </row>
    <row r="840" spans="1:5" ht="12.7" customHeight="1">
      <c r="A840" s="15"/>
      <c r="E840" s="20"/>
    </row>
    <row r="841" spans="1:5" ht="12.7" customHeight="1">
      <c r="A841" s="15"/>
      <c r="E841" s="20"/>
    </row>
    <row r="842" spans="1:5" ht="12.7" customHeight="1">
      <c r="A842" s="15"/>
      <c r="E842" s="20"/>
    </row>
    <row r="843" spans="1:5" ht="12.7" customHeight="1">
      <c r="A843" s="15"/>
      <c r="E843" s="20"/>
    </row>
    <row r="844" spans="1:5" ht="12.7" customHeight="1">
      <c r="A844" s="15"/>
      <c r="E844" s="20"/>
    </row>
    <row r="845" spans="1:5" ht="12.7" customHeight="1">
      <c r="A845" s="15"/>
      <c r="E845" s="20"/>
    </row>
    <row r="846" spans="1:5" ht="12.7" customHeight="1">
      <c r="A846" s="15"/>
      <c r="E846" s="20"/>
    </row>
    <row r="847" spans="1:5" ht="12.7" customHeight="1">
      <c r="A847" s="15"/>
      <c r="E847" s="20"/>
    </row>
    <row r="848" spans="1:5" ht="12.7" customHeight="1">
      <c r="A848" s="15"/>
      <c r="E848" s="20"/>
    </row>
    <row r="849" spans="1:5" ht="12.7" customHeight="1">
      <c r="A849" s="15"/>
      <c r="E849" s="20"/>
    </row>
    <row r="850" spans="1:5" ht="12.7" customHeight="1">
      <c r="A850" s="15"/>
      <c r="E850" s="20"/>
    </row>
    <row r="851" spans="1:5" ht="12.7" customHeight="1">
      <c r="A851" s="15"/>
      <c r="E851" s="20"/>
    </row>
    <row r="852" spans="1:5" ht="12.7" customHeight="1">
      <c r="A852" s="15"/>
      <c r="E852" s="20"/>
    </row>
    <row r="853" spans="1:5" ht="12.7" customHeight="1">
      <c r="A853" s="15"/>
      <c r="E853" s="20"/>
    </row>
    <row r="854" spans="1:5" ht="12.7" customHeight="1">
      <c r="A854" s="15"/>
      <c r="E854" s="20"/>
    </row>
    <row r="855" spans="1:5" ht="12.7" customHeight="1">
      <c r="A855" s="15"/>
      <c r="E855" s="20"/>
    </row>
    <row r="856" spans="1:5" ht="12.7" customHeight="1">
      <c r="A856" s="15"/>
      <c r="E856" s="20"/>
    </row>
    <row r="857" spans="1:5" ht="12.7" customHeight="1">
      <c r="A857" s="15"/>
      <c r="E857" s="20"/>
    </row>
    <row r="858" spans="1:5" ht="12.7" customHeight="1">
      <c r="A858" s="15"/>
      <c r="E858" s="20"/>
    </row>
    <row r="859" spans="1:5" ht="12.7" customHeight="1">
      <c r="A859" s="15"/>
      <c r="E859" s="20"/>
    </row>
    <row r="860" spans="1:5" ht="12.7" customHeight="1">
      <c r="A860" s="15"/>
      <c r="E860" s="20"/>
    </row>
    <row r="861" spans="1:5" ht="12.7" customHeight="1">
      <c r="A861" s="15"/>
      <c r="E861" s="20"/>
    </row>
    <row r="862" spans="1:5" ht="12.7" customHeight="1">
      <c r="A862" s="15"/>
      <c r="E862" s="20"/>
    </row>
    <row r="863" spans="1:5" ht="12.7" customHeight="1">
      <c r="A863" s="15"/>
      <c r="E863" s="20"/>
    </row>
    <row r="864" spans="1:5" ht="12.7" customHeight="1">
      <c r="A864" s="15"/>
      <c r="E864" s="20"/>
    </row>
    <row r="865" spans="1:5" ht="12.7" customHeight="1">
      <c r="A865" s="15"/>
      <c r="E865" s="20"/>
    </row>
    <row r="866" spans="1:5" ht="12.7" customHeight="1">
      <c r="A866" s="15"/>
      <c r="E866" s="20"/>
    </row>
    <row r="867" spans="1:5" ht="12.7" customHeight="1">
      <c r="A867" s="15"/>
      <c r="E867" s="20"/>
    </row>
    <row r="868" spans="1:5" ht="12.7" customHeight="1">
      <c r="A868" s="15"/>
      <c r="E868" s="20"/>
    </row>
    <row r="869" spans="1:5" ht="12.7" customHeight="1">
      <c r="A869" s="15"/>
      <c r="E869" s="20"/>
    </row>
    <row r="870" spans="1:5" ht="12.7" customHeight="1">
      <c r="A870" s="15"/>
      <c r="E870" s="20"/>
    </row>
    <row r="871" spans="1:5" ht="12.7" customHeight="1">
      <c r="A871" s="15"/>
      <c r="E871" s="20"/>
    </row>
    <row r="872" spans="1:5" ht="12.7" customHeight="1">
      <c r="A872" s="15"/>
      <c r="E872" s="20"/>
    </row>
    <row r="873" spans="1:5" ht="12.7" customHeight="1">
      <c r="A873" s="15"/>
      <c r="E873" s="20"/>
    </row>
    <row r="874" spans="1:5" ht="12.7" customHeight="1">
      <c r="A874" s="15"/>
      <c r="E874" s="20"/>
    </row>
    <row r="875" spans="1:5" ht="12.7" customHeight="1">
      <c r="A875" s="15"/>
      <c r="E875" s="20"/>
    </row>
    <row r="876" spans="1:5" ht="12.7" customHeight="1">
      <c r="A876" s="15"/>
      <c r="E876" s="20"/>
    </row>
    <row r="877" spans="1:5" ht="12.7" customHeight="1">
      <c r="A877" s="15"/>
      <c r="E877" s="20"/>
    </row>
    <row r="878" spans="1:5" ht="12.7" customHeight="1">
      <c r="A878" s="15"/>
      <c r="E878" s="20"/>
    </row>
    <row r="879" spans="1:5" ht="12.7" customHeight="1">
      <c r="A879" s="15"/>
      <c r="E879" s="20"/>
    </row>
    <row r="880" spans="1:5" ht="12.7" customHeight="1">
      <c r="A880" s="15"/>
      <c r="E880" s="20"/>
    </row>
    <row r="881" spans="1:5" ht="12.7" customHeight="1">
      <c r="A881" s="15"/>
      <c r="E881" s="20"/>
    </row>
    <row r="882" spans="1:5" ht="12.7" customHeight="1">
      <c r="A882" s="15"/>
      <c r="E882" s="20"/>
    </row>
    <row r="883" spans="1:5" ht="12.7" customHeight="1">
      <c r="A883" s="15"/>
      <c r="E883" s="20"/>
    </row>
    <row r="884" spans="1:5" ht="12.7" customHeight="1">
      <c r="A884" s="15"/>
      <c r="E884" s="20"/>
    </row>
    <row r="885" spans="1:5" ht="12.7" customHeight="1">
      <c r="A885" s="15"/>
      <c r="E885" s="20"/>
    </row>
    <row r="886" spans="1:5" ht="12.7" customHeight="1">
      <c r="A886" s="15"/>
      <c r="E886" s="20"/>
    </row>
    <row r="887" spans="1:5" ht="12.7" customHeight="1">
      <c r="A887" s="15"/>
      <c r="E887" s="20"/>
    </row>
    <row r="888" spans="1:5" ht="12.7" customHeight="1">
      <c r="A888" s="15"/>
      <c r="E888" s="20"/>
    </row>
    <row r="889" spans="1:5" ht="12.7" customHeight="1">
      <c r="A889" s="15"/>
      <c r="E889" s="20"/>
    </row>
    <row r="890" spans="1:5" ht="12.7" customHeight="1">
      <c r="A890" s="15"/>
      <c r="E890" s="20"/>
    </row>
    <row r="891" spans="1:5" ht="12.7" customHeight="1">
      <c r="A891" s="15"/>
      <c r="E891" s="20"/>
    </row>
    <row r="892" spans="1:5" ht="12.7" customHeight="1">
      <c r="A892" s="15"/>
      <c r="E892" s="20"/>
    </row>
    <row r="893" spans="1:5" ht="12.7" customHeight="1">
      <c r="A893" s="15"/>
      <c r="E893" s="20"/>
    </row>
    <row r="894" spans="1:5" ht="12.7" customHeight="1">
      <c r="A894" s="15"/>
      <c r="E894" s="20"/>
    </row>
    <row r="895" spans="1:5" ht="12.7" customHeight="1">
      <c r="A895" s="15"/>
      <c r="E895" s="20"/>
    </row>
    <row r="896" spans="1:5" ht="12.7" customHeight="1">
      <c r="A896" s="15"/>
      <c r="E896" s="20"/>
    </row>
    <row r="897" spans="1:5" ht="12.7" customHeight="1">
      <c r="A897" s="15"/>
      <c r="E897" s="20"/>
    </row>
    <row r="898" spans="1:5" ht="12.7" customHeight="1">
      <c r="A898" s="15"/>
      <c r="E898" s="20"/>
    </row>
    <row r="899" spans="1:5" ht="12.7" customHeight="1">
      <c r="A899" s="15"/>
      <c r="E899" s="20"/>
    </row>
    <row r="900" spans="1:5" ht="12.7" customHeight="1">
      <c r="A900" s="15"/>
      <c r="E900" s="20"/>
    </row>
    <row r="901" spans="1:5" ht="12.7" customHeight="1">
      <c r="A901" s="15"/>
      <c r="E901" s="20"/>
    </row>
    <row r="902" spans="1:5" ht="12.7" customHeight="1">
      <c r="A902" s="15"/>
      <c r="E902" s="20"/>
    </row>
    <row r="903" spans="1:5" ht="12.7" customHeight="1">
      <c r="A903" s="15"/>
      <c r="E903" s="20"/>
    </row>
    <row r="904" spans="1:5" ht="12.7" customHeight="1">
      <c r="A904" s="15"/>
      <c r="E904" s="20"/>
    </row>
    <row r="905" spans="1:5" ht="12.7" customHeight="1">
      <c r="A905" s="15"/>
      <c r="E905" s="20"/>
    </row>
    <row r="906" spans="1:5" ht="12.7" customHeight="1">
      <c r="A906" s="15"/>
      <c r="E906" s="20"/>
    </row>
    <row r="907" spans="1:5" ht="12.7" customHeight="1">
      <c r="A907" s="15"/>
      <c r="E907" s="20"/>
    </row>
    <row r="908" spans="1:5" ht="12.7" customHeight="1">
      <c r="A908" s="15"/>
      <c r="E908" s="20"/>
    </row>
    <row r="909" spans="1:5" ht="12.7" customHeight="1">
      <c r="A909" s="15"/>
      <c r="E909" s="20"/>
    </row>
    <row r="910" spans="1:5" ht="12.7" customHeight="1">
      <c r="A910" s="15"/>
      <c r="E910" s="20"/>
    </row>
    <row r="911" spans="1:5" ht="12.7" customHeight="1">
      <c r="A911" s="15"/>
      <c r="E911" s="20"/>
    </row>
    <row r="912" spans="1:5" ht="12.7" customHeight="1">
      <c r="A912" s="15"/>
      <c r="E912" s="20"/>
    </row>
    <row r="913" spans="1:5" ht="12.7" customHeight="1">
      <c r="A913" s="15"/>
      <c r="E913" s="20"/>
    </row>
    <row r="914" spans="1:5" ht="12.7" customHeight="1">
      <c r="A914" s="15"/>
      <c r="E914" s="20"/>
    </row>
    <row r="915" spans="1:5" ht="12.7" customHeight="1">
      <c r="A915" s="15"/>
      <c r="E915" s="20"/>
    </row>
    <row r="916" spans="1:5" ht="12.7" customHeight="1">
      <c r="A916" s="15"/>
      <c r="E916" s="20"/>
    </row>
    <row r="917" spans="1:5" ht="12.7" customHeight="1">
      <c r="A917" s="15"/>
      <c r="E917" s="20"/>
    </row>
    <row r="918" spans="1:5" ht="12.7" customHeight="1">
      <c r="A918" s="15"/>
      <c r="E918" s="20"/>
    </row>
    <row r="919" spans="1:5" ht="12.7" customHeight="1">
      <c r="A919" s="15"/>
      <c r="E919" s="20"/>
    </row>
    <row r="920" spans="1:5" ht="12.7" customHeight="1">
      <c r="A920" s="15"/>
      <c r="E920" s="20"/>
    </row>
    <row r="921" spans="1:5" ht="12.7" customHeight="1">
      <c r="A921" s="15"/>
      <c r="E921" s="20"/>
    </row>
    <row r="922" spans="1:5" ht="12.7" customHeight="1">
      <c r="A922" s="15"/>
      <c r="E922" s="20"/>
    </row>
    <row r="923" spans="1:5" ht="12.7" customHeight="1">
      <c r="A923" s="15"/>
      <c r="E923" s="20"/>
    </row>
    <row r="924" spans="1:5" ht="12.7" customHeight="1">
      <c r="A924" s="15"/>
      <c r="E924" s="20"/>
    </row>
    <row r="925" spans="1:5" ht="12.7" customHeight="1">
      <c r="A925" s="15"/>
      <c r="E925" s="20"/>
    </row>
    <row r="926" spans="1:5" ht="12.7" customHeight="1">
      <c r="A926" s="15"/>
      <c r="E926" s="20"/>
    </row>
    <row r="927" spans="1:5" ht="12.7" customHeight="1">
      <c r="A927" s="15"/>
      <c r="E927" s="20"/>
    </row>
    <row r="928" spans="1:5" ht="12.7" customHeight="1">
      <c r="A928" s="15"/>
      <c r="E928" s="20"/>
    </row>
    <row r="929" spans="1:5" ht="12.7" customHeight="1">
      <c r="A929" s="15"/>
      <c r="E929" s="20"/>
    </row>
    <row r="930" spans="1:5" ht="12.7" customHeight="1">
      <c r="A930" s="15"/>
      <c r="E930" s="20"/>
    </row>
    <row r="931" spans="1:5" ht="12.7" customHeight="1">
      <c r="A931" s="15"/>
      <c r="E931" s="20"/>
    </row>
    <row r="932" spans="1:5" ht="12.7" customHeight="1">
      <c r="A932" s="15"/>
      <c r="E932" s="20"/>
    </row>
    <row r="933" spans="1:5" ht="12.7" customHeight="1">
      <c r="A933" s="15"/>
      <c r="E933" s="20"/>
    </row>
    <row r="934" spans="1:5" ht="12.7" customHeight="1">
      <c r="A934" s="15"/>
      <c r="E934" s="20"/>
    </row>
    <row r="935" spans="1:5" ht="12.7" customHeight="1">
      <c r="A935" s="15"/>
      <c r="E935" s="20"/>
    </row>
    <row r="936" spans="1:5" ht="12.7" customHeight="1">
      <c r="A936" s="15"/>
      <c r="E936" s="20"/>
    </row>
    <row r="937" spans="1:5" ht="12.7" customHeight="1">
      <c r="A937" s="15"/>
      <c r="E937" s="20"/>
    </row>
    <row r="938" spans="1:5" ht="12.7" customHeight="1">
      <c r="A938" s="15"/>
      <c r="E938" s="20"/>
    </row>
    <row r="939" spans="1:5" ht="12.7" customHeight="1">
      <c r="A939" s="15"/>
      <c r="E939" s="20"/>
    </row>
    <row r="940" spans="1:5" ht="12.7" customHeight="1">
      <c r="A940" s="15"/>
      <c r="E940" s="20"/>
    </row>
    <row r="941" spans="1:5" ht="12.7" customHeight="1">
      <c r="A941" s="15"/>
      <c r="E941" s="20"/>
    </row>
    <row r="942" spans="1:5" ht="12.7" customHeight="1">
      <c r="A942" s="15"/>
      <c r="E942" s="20"/>
    </row>
    <row r="943" spans="1:5" ht="12.7" customHeight="1">
      <c r="A943" s="15"/>
      <c r="E943" s="20"/>
    </row>
    <row r="944" spans="1:5" ht="12.7" customHeight="1">
      <c r="A944" s="15"/>
      <c r="E944" s="20"/>
    </row>
    <row r="945" spans="1:5" ht="12.7" customHeight="1">
      <c r="A945" s="15"/>
      <c r="E945" s="20"/>
    </row>
    <row r="946" spans="1:5" ht="12.7" customHeight="1">
      <c r="A946" s="15"/>
      <c r="E946" s="20"/>
    </row>
    <row r="947" spans="1:5" ht="12.7" customHeight="1">
      <c r="A947" s="15"/>
      <c r="E947" s="20"/>
    </row>
    <row r="948" spans="1:5" ht="12.7" customHeight="1">
      <c r="A948" s="15"/>
      <c r="E948" s="20"/>
    </row>
    <row r="949" spans="1:5" ht="12.7" customHeight="1">
      <c r="A949" s="15"/>
      <c r="E949" s="20"/>
    </row>
    <row r="950" spans="1:5" ht="12.7" customHeight="1">
      <c r="A950" s="15"/>
      <c r="E950" s="20"/>
    </row>
    <row r="951" spans="1:5" ht="12.7" customHeight="1">
      <c r="A951" s="15"/>
      <c r="E951" s="20"/>
    </row>
    <row r="952" spans="1:5" ht="12.7" customHeight="1">
      <c r="A952" s="15"/>
      <c r="E952" s="20"/>
    </row>
    <row r="953" spans="1:5" ht="12.7" customHeight="1">
      <c r="A953" s="15"/>
      <c r="E953" s="20"/>
    </row>
    <row r="954" spans="1:5" ht="12.7" customHeight="1">
      <c r="A954" s="15"/>
      <c r="E954" s="20"/>
    </row>
    <row r="955" spans="1:5" ht="12.7" customHeight="1">
      <c r="A955" s="15"/>
      <c r="E955" s="20"/>
    </row>
    <row r="956" spans="1:5" ht="12.7" customHeight="1">
      <c r="A956" s="15"/>
      <c r="E956" s="20"/>
    </row>
    <row r="957" spans="1:5" ht="12.7" customHeight="1">
      <c r="A957" s="15"/>
      <c r="E957" s="20"/>
    </row>
    <row r="958" spans="1:5" ht="12.7" customHeight="1">
      <c r="A958" s="15"/>
      <c r="E958" s="20"/>
    </row>
    <row r="959" spans="1:5" ht="12.7" customHeight="1">
      <c r="A959" s="15"/>
      <c r="E959" s="20"/>
    </row>
    <row r="960" spans="1:5" ht="12.7" customHeight="1">
      <c r="A960" s="15"/>
      <c r="E960" s="20"/>
    </row>
    <row r="961" spans="1:5" ht="12.7" customHeight="1">
      <c r="A961" s="15"/>
      <c r="E961" s="20"/>
    </row>
    <row r="962" spans="1:5" ht="12.7" customHeight="1">
      <c r="A962" s="15"/>
      <c r="E962" s="20"/>
    </row>
    <row r="963" spans="1:5" ht="12.7" customHeight="1">
      <c r="A963" s="15"/>
      <c r="E963" s="20"/>
    </row>
    <row r="964" spans="1:5" ht="12.7" customHeight="1">
      <c r="A964" s="15"/>
      <c r="E964" s="20"/>
    </row>
    <row r="965" spans="1:5" ht="12.7" customHeight="1">
      <c r="A965" s="15"/>
      <c r="E965" s="20"/>
    </row>
    <row r="966" spans="1:5" ht="12.7" customHeight="1">
      <c r="A966" s="15"/>
      <c r="E966" s="20"/>
    </row>
    <row r="967" spans="1:5" ht="12.7" customHeight="1">
      <c r="A967" s="15"/>
      <c r="E967" s="20"/>
    </row>
    <row r="968" spans="1:5" ht="12.7" customHeight="1">
      <c r="A968" s="15"/>
      <c r="E968" s="20"/>
    </row>
    <row r="969" spans="1:5" ht="12.7" customHeight="1">
      <c r="A969" s="15"/>
      <c r="E969" s="20"/>
    </row>
    <row r="970" spans="1:5" ht="12.7" customHeight="1">
      <c r="A970" s="15"/>
      <c r="E970" s="20"/>
    </row>
    <row r="971" spans="1:5" ht="12.7" customHeight="1">
      <c r="A971" s="15"/>
      <c r="E971" s="20"/>
    </row>
    <row r="972" spans="1:5" ht="12.7" customHeight="1">
      <c r="A972" s="15"/>
      <c r="E972" s="20"/>
    </row>
    <row r="973" spans="1:5" ht="12.7" customHeight="1">
      <c r="A973" s="15"/>
      <c r="E973" s="20"/>
    </row>
    <row r="974" spans="1:5" ht="12.7" customHeight="1">
      <c r="A974" s="15"/>
      <c r="E974" s="20"/>
    </row>
    <row r="975" spans="1:5" ht="12.7" customHeight="1">
      <c r="A975" s="15"/>
      <c r="E975" s="20"/>
    </row>
    <row r="976" spans="1:5" ht="12.7" customHeight="1">
      <c r="A976" s="15"/>
      <c r="E976" s="20"/>
    </row>
    <row r="977" spans="1:5" ht="12.7" customHeight="1">
      <c r="A977" s="15"/>
      <c r="E977" s="20"/>
    </row>
    <row r="978" spans="1:5" ht="12.7" customHeight="1">
      <c r="A978" s="15"/>
      <c r="E978" s="20"/>
    </row>
    <row r="979" spans="1:5" ht="12.7" customHeight="1">
      <c r="A979" s="15"/>
      <c r="E979" s="20"/>
    </row>
    <row r="980" spans="1:5" ht="12.7" customHeight="1">
      <c r="A980" s="15"/>
      <c r="E980" s="20"/>
    </row>
    <row r="981" spans="1:5" ht="12.7" customHeight="1">
      <c r="A981" s="15"/>
      <c r="E981" s="20"/>
    </row>
    <row r="982" spans="1:5" ht="12.7" customHeight="1">
      <c r="A982" s="15"/>
      <c r="E982" s="20"/>
    </row>
    <row r="983" spans="1:5" ht="12.7" customHeight="1">
      <c r="A983" s="15"/>
      <c r="E983" s="20"/>
    </row>
    <row r="984" spans="1:5" ht="12.7" customHeight="1">
      <c r="A984" s="15"/>
      <c r="E984" s="20"/>
    </row>
    <row r="985" spans="1:5" ht="12.7" customHeight="1">
      <c r="A985" s="15"/>
      <c r="E985" s="20"/>
    </row>
    <row r="986" spans="1:5" ht="12.7" customHeight="1">
      <c r="A986" s="15"/>
      <c r="E986" s="20"/>
    </row>
    <row r="987" spans="1:5" ht="12.7" customHeight="1">
      <c r="A987" s="15"/>
      <c r="E987" s="20"/>
    </row>
    <row r="988" spans="1:5" ht="12.7" customHeight="1">
      <c r="A988" s="15"/>
      <c r="E988" s="20"/>
    </row>
    <row r="989" spans="1:5" ht="12.7" customHeight="1">
      <c r="A989" s="15"/>
      <c r="E989" s="20"/>
    </row>
    <row r="990" spans="1:5" ht="12.7" customHeight="1">
      <c r="A990" s="15"/>
      <c r="E990" s="20"/>
    </row>
    <row r="991" spans="1:5" ht="12.7" customHeight="1">
      <c r="A991" s="15"/>
      <c r="E991" s="20"/>
    </row>
    <row r="992" spans="1:5" ht="12.7" customHeight="1">
      <c r="A992" s="15"/>
      <c r="E992" s="20"/>
    </row>
    <row r="993" spans="1:5" ht="12.7" customHeight="1">
      <c r="A993" s="15"/>
      <c r="E993" s="20"/>
    </row>
    <row r="994" spans="1:5" ht="12.7" customHeight="1">
      <c r="A994" s="15"/>
      <c r="E994" s="20"/>
    </row>
    <row r="995" spans="1:5" ht="12.7" customHeight="1">
      <c r="A995" s="15"/>
      <c r="E995" s="20"/>
    </row>
    <row r="996" spans="1:5" ht="12.7" customHeight="1">
      <c r="A996" s="15"/>
      <c r="E996" s="20"/>
    </row>
    <row r="997" spans="1:5" ht="12.7" customHeight="1">
      <c r="A997" s="15"/>
      <c r="E997" s="20"/>
    </row>
    <row r="998" spans="1:5" ht="12.7" customHeight="1">
      <c r="A998" s="15"/>
      <c r="E998" s="20"/>
    </row>
    <row r="999" spans="1:5" ht="12.7" customHeight="1">
      <c r="A999" s="15"/>
      <c r="E999" s="20"/>
    </row>
    <row r="1000" spans="1:5" ht="12.7" customHeight="1">
      <c r="A1000" s="15"/>
      <c r="E1000" s="20"/>
    </row>
    <row r="1001" spans="1:5" ht="12.7" customHeight="1">
      <c r="A1001" s="15"/>
      <c r="E1001" s="20"/>
    </row>
    <row r="1002" spans="1:5" ht="12.7" customHeight="1">
      <c r="A1002" s="15"/>
      <c r="E1002" s="20"/>
    </row>
    <row r="1003" spans="1:5" ht="12.7" customHeight="1">
      <c r="A1003" s="15"/>
      <c r="E1003" s="20"/>
    </row>
    <row r="1004" spans="1:5" ht="12.7" customHeight="1">
      <c r="A1004" s="15"/>
      <c r="E1004" s="20"/>
    </row>
    <row r="1005" spans="1:5" ht="12.7" customHeight="1">
      <c r="A1005" s="15"/>
      <c r="E1005" s="20"/>
    </row>
  </sheetData>
  <hyperlinks>
    <hyperlink ref="C103" location="M!A1" display="Müller, Emil"/>
  </hyperlinks>
  <printOptions gridLines="1"/>
  <pageMargins left="0.7" right="0.7" top="0.75" bottom="0.75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28</vt:i4>
      </vt:variant>
    </vt:vector>
  </HeadingPairs>
  <TitlesOfParts>
    <vt:vector size="28" baseType="lpstr">
      <vt:lpstr>Explanation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  <vt:lpstr>Copy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Frel, Barry de</cp:lastModifiedBy>
  <dcterms:modified xsi:type="dcterms:W3CDTF">2020-11-12T10:51:15Z</dcterms:modified>
</cp:coreProperties>
</file>